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4" i="1" l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3" i="1"/>
  <c r="X2" i="1"/>
  <c r="Z493" i="1" l="1"/>
  <c r="Q493" i="1"/>
</calcChain>
</file>

<file path=xl/sharedStrings.xml><?xml version="1.0" encoding="utf-8"?>
<sst xmlns="http://schemas.openxmlformats.org/spreadsheetml/2006/main" count="7389" uniqueCount="1314">
  <si>
    <t xml:space="preserve">108486 </t>
  </si>
  <si>
    <t>1/11</t>
  </si>
  <si>
    <t>CARTONPALLET ALTO</t>
  </si>
  <si>
    <t>270006769</t>
  </si>
  <si>
    <t>GIRL PR.HORSE DRIVER SWEAT</t>
  </si>
  <si>
    <t>05774</t>
  </si>
  <si>
    <t>Kids</t>
  </si>
  <si>
    <t>FXA</t>
  </si>
  <si>
    <t>11Y</t>
  </si>
  <si>
    <t>Apparel</t>
  </si>
  <si>
    <t>Jumper</t>
  </si>
  <si>
    <t>8033861145490</t>
  </si>
  <si>
    <t>6110209900</t>
  </si>
  <si>
    <t>I</t>
  </si>
  <si>
    <t>270007020</t>
  </si>
  <si>
    <t>LDY L/S BERLINETTA TSH PR.HO</t>
  </si>
  <si>
    <t>05806</t>
  </si>
  <si>
    <t>Ladies</t>
  </si>
  <si>
    <t>RED</t>
  </si>
  <si>
    <t>L</t>
  </si>
  <si>
    <t>T-shirt</t>
  </si>
  <si>
    <t>8033861148002</t>
  </si>
  <si>
    <t>6109100010</t>
  </si>
  <si>
    <t>CHI</t>
  </si>
  <si>
    <t>270052338</t>
  </si>
  <si>
    <t>WOMEN TRAINING REFLECTIVE TOP</t>
  </si>
  <si>
    <t>15596</t>
  </si>
  <si>
    <t>BLK</t>
  </si>
  <si>
    <t>M</t>
  </si>
  <si>
    <t>Top</t>
  </si>
  <si>
    <t>8033861754760</t>
  </si>
  <si>
    <t>6109902000</t>
  </si>
  <si>
    <t>270052339</t>
  </si>
  <si>
    <t>XS</t>
  </si>
  <si>
    <t>8033861754739</t>
  </si>
  <si>
    <t>270052340</t>
  </si>
  <si>
    <t>8033861754777</t>
  </si>
  <si>
    <t>270052341</t>
  </si>
  <si>
    <t>8033861754791</t>
  </si>
  <si>
    <t>270052342</t>
  </si>
  <si>
    <t>XL</t>
  </si>
  <si>
    <t>8033861754814</t>
  </si>
  <si>
    <t>270052343</t>
  </si>
  <si>
    <t>8033861754722</t>
  </si>
  <si>
    <t>270052345</t>
  </si>
  <si>
    <t>8033861754784</t>
  </si>
  <si>
    <t>270052346</t>
  </si>
  <si>
    <t>8033861754807</t>
  </si>
  <si>
    <t>270052347</t>
  </si>
  <si>
    <t>S</t>
  </si>
  <si>
    <t>8033861754753</t>
  </si>
  <si>
    <t>270052355</t>
  </si>
  <si>
    <t>WOMEN TRAINING RUNNING SHORT</t>
  </si>
  <si>
    <t>15610</t>
  </si>
  <si>
    <t>Trousers</t>
  </si>
  <si>
    <t>8033861755057</t>
  </si>
  <si>
    <t>6204631890</t>
  </si>
  <si>
    <t>270052356</t>
  </si>
  <si>
    <t>8033861754982</t>
  </si>
  <si>
    <t>270052357</t>
  </si>
  <si>
    <t>8033861755026</t>
  </si>
  <si>
    <t>270052358</t>
  </si>
  <si>
    <t>8033861755040</t>
  </si>
  <si>
    <t>270052359</t>
  </si>
  <si>
    <t>8033861755064</t>
  </si>
  <si>
    <t>270052360</t>
  </si>
  <si>
    <t>WOMEN TRAINING REFLECTIVE TSHIRT</t>
  </si>
  <si>
    <t>15651</t>
  </si>
  <si>
    <t>8033861754821</t>
  </si>
  <si>
    <t>270052361</t>
  </si>
  <si>
    <t>8033861754869</t>
  </si>
  <si>
    <t>270052362</t>
  </si>
  <si>
    <t>8033861754906</t>
  </si>
  <si>
    <t>270052369</t>
  </si>
  <si>
    <t>8033861754845</t>
  </si>
  <si>
    <t>270052370</t>
  </si>
  <si>
    <t>8033861754883</t>
  </si>
  <si>
    <t>270052704</t>
  </si>
  <si>
    <t>LDY NYLON SHELL LIGHTWEIGHT FIELD JACKET</t>
  </si>
  <si>
    <t>40800</t>
  </si>
  <si>
    <t>NVY</t>
  </si>
  <si>
    <t>Jacket &amp; Outerwear</t>
  </si>
  <si>
    <t>8033861757020</t>
  </si>
  <si>
    <t>6202930000</t>
  </si>
  <si>
    <t>R</t>
  </si>
  <si>
    <t>270052757</t>
  </si>
  <si>
    <t>8033861757013</t>
  </si>
  <si>
    <t>270053539</t>
  </si>
  <si>
    <t>LDY SLIM-FIT COTTON-BLEND STRETCH CHINOS</t>
  </si>
  <si>
    <t>40853</t>
  </si>
  <si>
    <t>GRY</t>
  </si>
  <si>
    <t>40</t>
  </si>
  <si>
    <t>8033861764639</t>
  </si>
  <si>
    <t>270053541</t>
  </si>
  <si>
    <t>48</t>
  </si>
  <si>
    <t>8033861764714</t>
  </si>
  <si>
    <t>270053661</t>
  </si>
  <si>
    <t>46</t>
  </si>
  <si>
    <t>8033861764691</t>
  </si>
  <si>
    <t>270054820</t>
  </si>
  <si>
    <t>LADY ZIP JERSEY TOP</t>
  </si>
  <si>
    <t>15594</t>
  </si>
  <si>
    <t>8033861780806</t>
  </si>
  <si>
    <t>6109100090</t>
  </si>
  <si>
    <t>BD</t>
  </si>
  <si>
    <t>270054822</t>
  </si>
  <si>
    <t>8033861780844</t>
  </si>
  <si>
    <t>270054831</t>
  </si>
  <si>
    <t>MEN TRAINING RIPSTOP SHORTS</t>
  </si>
  <si>
    <t>15615</t>
  </si>
  <si>
    <t>Men</t>
  </si>
  <si>
    <t>8033861781025</t>
  </si>
  <si>
    <t>6211334200</t>
  </si>
  <si>
    <t>270054972</t>
  </si>
  <si>
    <t>8033861780868</t>
  </si>
  <si>
    <t>270054995</t>
  </si>
  <si>
    <t>3XL</t>
  </si>
  <si>
    <t>8033861781063</t>
  </si>
  <si>
    <t>270055026</t>
  </si>
  <si>
    <t>8033861780776</t>
  </si>
  <si>
    <t>270055027</t>
  </si>
  <si>
    <t>8033861780837</t>
  </si>
  <si>
    <t>270055030</t>
  </si>
  <si>
    <t>8033861780875</t>
  </si>
  <si>
    <t>270055039</t>
  </si>
  <si>
    <t>8033861780967</t>
  </si>
  <si>
    <t>270055040</t>
  </si>
  <si>
    <t>8033861781001</t>
  </si>
  <si>
    <t>270055041</t>
  </si>
  <si>
    <t>XXL</t>
  </si>
  <si>
    <t>8033861781049</t>
  </si>
  <si>
    <t>270058551</t>
  </si>
  <si>
    <t>WOMEN FRONTAL RHINESTONES SHIELD S/S T-SHIRT</t>
  </si>
  <si>
    <t>42468</t>
  </si>
  <si>
    <t>RDS</t>
  </si>
  <si>
    <t>8033861833519</t>
  </si>
  <si>
    <t>PT</t>
  </si>
  <si>
    <t>270058860</t>
  </si>
  <si>
    <t>MEN W/FRONTAL STRIPES PRINT T-SHIRT</t>
  </si>
  <si>
    <t>42521</t>
  </si>
  <si>
    <t>8033861837081</t>
  </si>
  <si>
    <t>270058915</t>
  </si>
  <si>
    <t>WOMEN FRONTAL SHIELD SLEEVELESS TOP</t>
  </si>
  <si>
    <t>42650</t>
  </si>
  <si>
    <t>8033861841521</t>
  </si>
  <si>
    <t>270058917</t>
  </si>
  <si>
    <t>WOMEN RIBS COLLAR S/S POLO SHIRT</t>
  </si>
  <si>
    <t>42651</t>
  </si>
  <si>
    <t>Polo</t>
  </si>
  <si>
    <t>8033861841651</t>
  </si>
  <si>
    <t>6106200000</t>
  </si>
  <si>
    <t>270059381</t>
  </si>
  <si>
    <t>8033861833465</t>
  </si>
  <si>
    <t>270059432</t>
  </si>
  <si>
    <t>8033861841620</t>
  </si>
  <si>
    <t>2/11</t>
  </si>
  <si>
    <t>270052440</t>
  </si>
  <si>
    <t>MEN L/S ITALIAN COLLAR LINEN-BLEND SHIRT</t>
  </si>
  <si>
    <t>40834</t>
  </si>
  <si>
    <t>WHT</t>
  </si>
  <si>
    <t>Shirt</t>
  </si>
  <si>
    <t>8033861755750</t>
  </si>
  <si>
    <t>6205200090</t>
  </si>
  <si>
    <t>270052467</t>
  </si>
  <si>
    <t xml:space="preserve">MEN L\S FRENCH COLLAR FIL A FIL SHIRT </t>
  </si>
  <si>
    <t>40827</t>
  </si>
  <si>
    <t>BLU</t>
  </si>
  <si>
    <t>8033861755798</t>
  </si>
  <si>
    <t>270054819</t>
  </si>
  <si>
    <t>MEN TRAINING LIGHT FULL ZIP SWEATER</t>
  </si>
  <si>
    <t>15590</t>
  </si>
  <si>
    <t>8033861780721</t>
  </si>
  <si>
    <t>6110309100</t>
  </si>
  <si>
    <t>270054830</t>
  </si>
  <si>
    <t>8033861780981</t>
  </si>
  <si>
    <t>270054991</t>
  </si>
  <si>
    <t>8033861780684</t>
  </si>
  <si>
    <t>270055024</t>
  </si>
  <si>
    <t>8033861780714</t>
  </si>
  <si>
    <t>270055025</t>
  </si>
  <si>
    <t>8033861780738</t>
  </si>
  <si>
    <t>270055478</t>
  </si>
  <si>
    <t xml:space="preserve">MEN NYLON SHELL LIGHTWEIGHT BOMBER JACKET </t>
  </si>
  <si>
    <t>40927</t>
  </si>
  <si>
    <t>8033861786280</t>
  </si>
  <si>
    <t>6201930000</t>
  </si>
  <si>
    <t>270058555</t>
  </si>
  <si>
    <t>MEN S/S FRONT RACING CAR PRINT T-SHIRT</t>
  </si>
  <si>
    <t>42513</t>
  </si>
  <si>
    <t>8033861835957</t>
  </si>
  <si>
    <t>270058556</t>
  </si>
  <si>
    <t>8033861835964</t>
  </si>
  <si>
    <t>270058557</t>
  </si>
  <si>
    <t>8033861835971</t>
  </si>
  <si>
    <t>270058571</t>
  </si>
  <si>
    <t>MEN S/S T-SHIRT WITH FRONT TOPSTITCHING DETAIL</t>
  </si>
  <si>
    <t>42514</t>
  </si>
  <si>
    <t>8033861836138</t>
  </si>
  <si>
    <t>270058572</t>
  </si>
  <si>
    <t>8033861836145</t>
  </si>
  <si>
    <t>270058583</t>
  </si>
  <si>
    <t>MEN S/S T-SHIRT W/ ALLOVER STRIPES PRINT</t>
  </si>
  <si>
    <t>42516</t>
  </si>
  <si>
    <t>8033861836459</t>
  </si>
  <si>
    <t>270058584</t>
  </si>
  <si>
    <t>LYLW</t>
  </si>
  <si>
    <t>8033861836466</t>
  </si>
  <si>
    <t>270058588</t>
  </si>
  <si>
    <t>MEN HOODED SOFT SHELL JACKET WITH BLACK DETAILS</t>
  </si>
  <si>
    <t>42478</t>
  </si>
  <si>
    <t>8033861834325</t>
  </si>
  <si>
    <t>6210400000</t>
  </si>
  <si>
    <t>270058593</t>
  </si>
  <si>
    <t>MEN STRETCH POPELINE TROUSERS</t>
  </si>
  <si>
    <t>42518</t>
  </si>
  <si>
    <t>54</t>
  </si>
  <si>
    <t>8033861836756</t>
  </si>
  <si>
    <t>6203423500</t>
  </si>
  <si>
    <t>270058594</t>
  </si>
  <si>
    <t>PTR</t>
  </si>
  <si>
    <t>8033861836763</t>
  </si>
  <si>
    <t>270058623</t>
  </si>
  <si>
    <t>MEN S/S T-SHIRT WITH DYNAMIC GRAPHIC SHIELD PRINT</t>
  </si>
  <si>
    <t>42531</t>
  </si>
  <si>
    <t>8033861837579</t>
  </si>
  <si>
    <t>270058631</t>
  </si>
  <si>
    <t>MEN S/S T-SHIRT WITH RACING SHIELD CARBON PRINT</t>
  </si>
  <si>
    <t>42499</t>
  </si>
  <si>
    <t>8033861835414</t>
  </si>
  <si>
    <t>270058633</t>
  </si>
  <si>
    <t>8033861835421</t>
  </si>
  <si>
    <t>270058634</t>
  </si>
  <si>
    <t>SLM</t>
  </si>
  <si>
    <t>8033861835438</t>
  </si>
  <si>
    <t>270058701</t>
  </si>
  <si>
    <t>MEN S/S T-SHIRT W/FRONT PRINT AND CONTRAST COLLAR</t>
  </si>
  <si>
    <t>42681</t>
  </si>
  <si>
    <t>8033861844263</t>
  </si>
  <si>
    <t>270058706</t>
  </si>
  <si>
    <t>MEN C-NECK JERSEY SWEATER</t>
  </si>
  <si>
    <t>42800</t>
  </si>
  <si>
    <t>8033861847592</t>
  </si>
  <si>
    <t>6110209100</t>
  </si>
  <si>
    <t>TUR</t>
  </si>
  <si>
    <t>270058744</t>
  </si>
  <si>
    <t>MEN 801 F1 CAR PRINT S/S T-SHIRT</t>
  </si>
  <si>
    <t>42635</t>
  </si>
  <si>
    <t>8033861840166</t>
  </si>
  <si>
    <t>270058747</t>
  </si>
  <si>
    <t>MEN FRONTAL STRIPES S/S T-SHIRT</t>
  </si>
  <si>
    <t>42636</t>
  </si>
  <si>
    <t>8033861840333</t>
  </si>
  <si>
    <t>270058748</t>
  </si>
  <si>
    <t>8033861840340</t>
  </si>
  <si>
    <t>270058765</t>
  </si>
  <si>
    <t>MEN S/S ESSENTIAL SCUDETTO PIQUET POLO SHIRT</t>
  </si>
  <si>
    <t>42752</t>
  </si>
  <si>
    <t>8033861845901</t>
  </si>
  <si>
    <t>6105100000</t>
  </si>
  <si>
    <t>270058768</t>
  </si>
  <si>
    <t>MEN MAXI POCKETS SLIM FIT TROUSERS</t>
  </si>
  <si>
    <t>42638</t>
  </si>
  <si>
    <t>TRT</t>
  </si>
  <si>
    <t>50</t>
  </si>
  <si>
    <t>8033861840555</t>
  </si>
  <si>
    <t>TUN</t>
  </si>
  <si>
    <t>270058772</t>
  </si>
  <si>
    <t>MEN S/S T-SHIRT WITH CARBON STRIPES PRINT</t>
  </si>
  <si>
    <t>42640</t>
  </si>
  <si>
    <t>8033861840791</t>
  </si>
  <si>
    <t>270058840</t>
  </si>
  <si>
    <t>8033861836381</t>
  </si>
  <si>
    <t>270058844</t>
  </si>
  <si>
    <t>MEN PADDED VEST WITH TONAL STRIPES</t>
  </si>
  <si>
    <t>42479</t>
  </si>
  <si>
    <t>8033861834349</t>
  </si>
  <si>
    <t>270058876</t>
  </si>
  <si>
    <t>8033861837661</t>
  </si>
  <si>
    <t>270059016</t>
  </si>
  <si>
    <t>MEN L/S POPELINE STRIPES SHIRT</t>
  </si>
  <si>
    <t>42799</t>
  </si>
  <si>
    <t>8033861847400</t>
  </si>
  <si>
    <t>270059163</t>
  </si>
  <si>
    <t>MEN BACK ERGONOMIC POCKET SLIM FIT CHINOS</t>
  </si>
  <si>
    <t>42639</t>
  </si>
  <si>
    <t>MAST</t>
  </si>
  <si>
    <t>8033861840715</t>
  </si>
  <si>
    <t>270059170</t>
  </si>
  <si>
    <t>MEN LATERAL INSERTS &amp; FRONTAL SHIELD S/S T-SHIRT</t>
  </si>
  <si>
    <t>42641</t>
  </si>
  <si>
    <t>8033861840913</t>
  </si>
  <si>
    <t>270059195</t>
  </si>
  <si>
    <t>MEN L/S T-SHIRT WITH DYNAMIC STRIPES</t>
  </si>
  <si>
    <t>42511</t>
  </si>
  <si>
    <t>8033861829611</t>
  </si>
  <si>
    <t>270059243</t>
  </si>
  <si>
    <t>MEN S/S T-SHIRT WITH DYNAMIC STRIPES</t>
  </si>
  <si>
    <t>42512</t>
  </si>
  <si>
    <t>8033861835810</t>
  </si>
  <si>
    <t>270059308</t>
  </si>
  <si>
    <t>MEN S/S LINEN-BLEND COTTON SHIRT</t>
  </si>
  <si>
    <t>42447</t>
  </si>
  <si>
    <t>8033861831768</t>
  </si>
  <si>
    <t>270059318</t>
  </si>
  <si>
    <t>MEN SCOMAR ON SLEEVES SLIM FIT JACKET</t>
  </si>
  <si>
    <t>42453</t>
  </si>
  <si>
    <t>8033861832192</t>
  </si>
  <si>
    <t>VN</t>
  </si>
  <si>
    <t>270059322</t>
  </si>
  <si>
    <t>MEN L/S POPELINE SOLID COLOR SHIRT</t>
  </si>
  <si>
    <t>42459</t>
  </si>
  <si>
    <t>LBLU</t>
  </si>
  <si>
    <t>8033861832420</t>
  </si>
  <si>
    <t>270059325</t>
  </si>
  <si>
    <t>MEN L/S FRENCH COLLAR OXFORD SHIRT</t>
  </si>
  <si>
    <t>42461</t>
  </si>
  <si>
    <t>AZU</t>
  </si>
  <si>
    <t>8033861832598</t>
  </si>
  <si>
    <t>270059456</t>
  </si>
  <si>
    <t>8033861837739</t>
  </si>
  <si>
    <t>270059464</t>
  </si>
  <si>
    <t>8033861835445</t>
  </si>
  <si>
    <t>270059476</t>
  </si>
  <si>
    <t>MEN 375 F1 CAR PRINT S/S T-SHIRT</t>
  </si>
  <si>
    <t>42637</t>
  </si>
  <si>
    <t>8033861840470</t>
  </si>
  <si>
    <t>270059477</t>
  </si>
  <si>
    <t>8033861840494</t>
  </si>
  <si>
    <t>270059522</t>
  </si>
  <si>
    <t>8033861835827</t>
  </si>
  <si>
    <t>270059528</t>
  </si>
  <si>
    <t>8033861831720</t>
  </si>
  <si>
    <t>270059548</t>
  </si>
  <si>
    <t>52</t>
  </si>
  <si>
    <t>8033861840579</t>
  </si>
  <si>
    <t>270059551</t>
  </si>
  <si>
    <t>8033861840685</t>
  </si>
  <si>
    <t>270059553</t>
  </si>
  <si>
    <t>8033861840692</t>
  </si>
  <si>
    <t>270059554</t>
  </si>
  <si>
    <t>56</t>
  </si>
  <si>
    <t>8033861840739</t>
  </si>
  <si>
    <t>270059582</t>
  </si>
  <si>
    <t>MEN S/S SCUDERIA FERRARI RAGLAN SLEEVE T-SHIRT</t>
  </si>
  <si>
    <t>42678</t>
  </si>
  <si>
    <t>8033861843723</t>
  </si>
  <si>
    <t>3/11</t>
  </si>
  <si>
    <t>270052336</t>
  </si>
  <si>
    <t>WOMEN TRAINING SWEATER</t>
  </si>
  <si>
    <t>15584</t>
  </si>
  <si>
    <t>8033861754715</t>
  </si>
  <si>
    <t>6110309900</t>
  </si>
  <si>
    <t>270052337</t>
  </si>
  <si>
    <t>8033861754708</t>
  </si>
  <si>
    <t>270052352</t>
  </si>
  <si>
    <t>8033861754999</t>
  </si>
  <si>
    <t>270052353</t>
  </si>
  <si>
    <t>8033861755019</t>
  </si>
  <si>
    <t>270052354</t>
  </si>
  <si>
    <t>8033861755033</t>
  </si>
  <si>
    <t>270052367</t>
  </si>
  <si>
    <t>8033861754975</t>
  </si>
  <si>
    <t>270052368</t>
  </si>
  <si>
    <t>8033861755002</t>
  </si>
  <si>
    <t>270052504</t>
  </si>
  <si>
    <t>LDY SLIM FIT WASHED DENIM SHIRT</t>
  </si>
  <si>
    <t>40824</t>
  </si>
  <si>
    <t>LDNM</t>
  </si>
  <si>
    <t>8033861756337</t>
  </si>
  <si>
    <t>6206300090</t>
  </si>
  <si>
    <t>270052505</t>
  </si>
  <si>
    <t>8033861756399</t>
  </si>
  <si>
    <t>270052506</t>
  </si>
  <si>
    <t>8033861756412</t>
  </si>
  <si>
    <t>270052515</t>
  </si>
  <si>
    <t>MDNM</t>
  </si>
  <si>
    <t>8033861756344</t>
  </si>
  <si>
    <t>270052598</t>
  </si>
  <si>
    <t>LDY SLIM-FIT WASHED SUEDE BIKER JACKET IT</t>
  </si>
  <si>
    <t>40799</t>
  </si>
  <si>
    <t>AVI2</t>
  </si>
  <si>
    <t>8033861759314</t>
  </si>
  <si>
    <t>4203100000</t>
  </si>
  <si>
    <t>270052865</t>
  </si>
  <si>
    <t>8033861759284</t>
  </si>
  <si>
    <t>270052869</t>
  </si>
  <si>
    <t>LOTS</t>
  </si>
  <si>
    <t>8033861759277</t>
  </si>
  <si>
    <t>270052870</t>
  </si>
  <si>
    <t>8033861759307</t>
  </si>
  <si>
    <t>270052875</t>
  </si>
  <si>
    <t>LDY SLIM FIT LEATHER  BIKER JACKET IT</t>
  </si>
  <si>
    <t>40801</t>
  </si>
  <si>
    <t>8033861759437</t>
  </si>
  <si>
    <t>270053047</t>
  </si>
  <si>
    <t>8033861759192</t>
  </si>
  <si>
    <t>270053049</t>
  </si>
  <si>
    <t>8033861759246</t>
  </si>
  <si>
    <t>270053052</t>
  </si>
  <si>
    <t>8033861759413</t>
  </si>
  <si>
    <t>270058546</t>
  </si>
  <si>
    <t>WOMEN S/S T-SHIRT WITH MESH DETAILS</t>
  </si>
  <si>
    <t>42549</t>
  </si>
  <si>
    <t>8033861838309</t>
  </si>
  <si>
    <t>270058679</t>
  </si>
  <si>
    <t>WOMEN STRETCH FRONTAL POCKETS TROUSERS</t>
  </si>
  <si>
    <t>42656</t>
  </si>
  <si>
    <t>38</t>
  </si>
  <si>
    <t>8033861842085</t>
  </si>
  <si>
    <t>6204623990</t>
  </si>
  <si>
    <t>270058680</t>
  </si>
  <si>
    <t>8033861842092</t>
  </si>
  <si>
    <t>270058808</t>
  </si>
  <si>
    <t>8033861838415</t>
  </si>
  <si>
    <t>270058969</t>
  </si>
  <si>
    <t>42</t>
  </si>
  <si>
    <t>8033861842122</t>
  </si>
  <si>
    <t>270059171</t>
  </si>
  <si>
    <t>WOMEN SUEDE JACKET WITH DETACHABLE TOP PART IT</t>
  </si>
  <si>
    <t>42643</t>
  </si>
  <si>
    <t>GRYS</t>
  </si>
  <si>
    <t>8033861841019</t>
  </si>
  <si>
    <t>270059172</t>
  </si>
  <si>
    <t>WOMEN SCOMAR L/S SWEATER</t>
  </si>
  <si>
    <t>42646</t>
  </si>
  <si>
    <t>8033861841156</t>
  </si>
  <si>
    <t>270059181</t>
  </si>
  <si>
    <t>WOMEN SOFT FITTING INSERTS S/S T-SHIRT</t>
  </si>
  <si>
    <t>42649</t>
  </si>
  <si>
    <t>8033861841422</t>
  </si>
  <si>
    <t>270059197</t>
  </si>
  <si>
    <t>WOMEN FLEECE SWEATER WITH SHOULDER RIB DETAIL</t>
  </si>
  <si>
    <t>42540</t>
  </si>
  <si>
    <t>8033861829741</t>
  </si>
  <si>
    <t>270059234</t>
  </si>
  <si>
    <t>WOMEN S/S T-SHIRT WITH ICON TAPE ON SIDES</t>
  </si>
  <si>
    <t>42547</t>
  </si>
  <si>
    <t>8033861830204</t>
  </si>
  <si>
    <t>270059347</t>
  </si>
  <si>
    <t>8033861838477</t>
  </si>
  <si>
    <t>270059436</t>
  </si>
  <si>
    <t>8033861838385</t>
  </si>
  <si>
    <t>270059452</t>
  </si>
  <si>
    <t>8033861838392</t>
  </si>
  <si>
    <t>270059592</t>
  </si>
  <si>
    <t>8033861838347</t>
  </si>
  <si>
    <t>270059620</t>
  </si>
  <si>
    <t>8033861841026</t>
  </si>
  <si>
    <t>270059622</t>
  </si>
  <si>
    <t>8033861841125</t>
  </si>
  <si>
    <t>270059636</t>
  </si>
  <si>
    <t>44</t>
  </si>
  <si>
    <t>8033861842146</t>
  </si>
  <si>
    <t>4/11</t>
  </si>
  <si>
    <t>270001756</t>
  </si>
  <si>
    <t>BABY WINTER FEM. POLO+TROUS</t>
  </si>
  <si>
    <t>04117</t>
  </si>
  <si>
    <t>Infant</t>
  </si>
  <si>
    <t>PNK</t>
  </si>
  <si>
    <t>M6-9</t>
  </si>
  <si>
    <t>Jogging &amp; Leisure</t>
  </si>
  <si>
    <t>8033861096778</t>
  </si>
  <si>
    <t>6111209000</t>
  </si>
  <si>
    <t>270013686</t>
  </si>
  <si>
    <t>KID S.F. BEACH SWIM SUIT</t>
  </si>
  <si>
    <t>10891</t>
  </si>
  <si>
    <t>2Y</t>
  </si>
  <si>
    <t>Beachwear</t>
  </si>
  <si>
    <t>8033861240355</t>
  </si>
  <si>
    <t>6211110000</t>
  </si>
  <si>
    <t>270013687</t>
  </si>
  <si>
    <t>3Y</t>
  </si>
  <si>
    <t>8033861240379</t>
  </si>
  <si>
    <t>270013689</t>
  </si>
  <si>
    <t>7Y</t>
  </si>
  <si>
    <t>8033861240416</t>
  </si>
  <si>
    <t>270013690</t>
  </si>
  <si>
    <t>9Y</t>
  </si>
  <si>
    <t>8033861240430</t>
  </si>
  <si>
    <t>270014402</t>
  </si>
  <si>
    <t>BABY BOY JOGGING SUIT</t>
  </si>
  <si>
    <t>10965</t>
  </si>
  <si>
    <t>M9-12</t>
  </si>
  <si>
    <t>8033861247576</t>
  </si>
  <si>
    <t>6209200090</t>
  </si>
  <si>
    <t>270015355</t>
  </si>
  <si>
    <t>GIRL FERRARI BIKINI</t>
  </si>
  <si>
    <t>11007</t>
  </si>
  <si>
    <t>Girls</t>
  </si>
  <si>
    <t>8033861257124</t>
  </si>
  <si>
    <t>6211120000</t>
  </si>
  <si>
    <t>CRO</t>
  </si>
  <si>
    <t>270015356</t>
  </si>
  <si>
    <t>8033861257148</t>
  </si>
  <si>
    <t>270015357</t>
  </si>
  <si>
    <t>5Y</t>
  </si>
  <si>
    <t>8033861257162</t>
  </si>
  <si>
    <t>270015358</t>
  </si>
  <si>
    <t>8033861257186</t>
  </si>
  <si>
    <t>270015362</t>
  </si>
  <si>
    <t>8033861257155</t>
  </si>
  <si>
    <t>270015364</t>
  </si>
  <si>
    <t>8033861257193</t>
  </si>
  <si>
    <t>270015365</t>
  </si>
  <si>
    <t>8033861257216</t>
  </si>
  <si>
    <t>270020582</t>
  </si>
  <si>
    <t>BOY P.H. BEACH BOXER</t>
  </si>
  <si>
    <t>11494</t>
  </si>
  <si>
    <t>Boys</t>
  </si>
  <si>
    <t>8033861325175</t>
  </si>
  <si>
    <t>270037057</t>
  </si>
  <si>
    <t>KID REPLICA OVERALL 2013</t>
  </si>
  <si>
    <t>13386</t>
  </si>
  <si>
    <t>Dress</t>
  </si>
  <si>
    <t>8033861528811</t>
  </si>
  <si>
    <t>270053423</t>
  </si>
  <si>
    <t>GIRL POCKET JERSEY DRESS</t>
  </si>
  <si>
    <t>15528</t>
  </si>
  <si>
    <t>CRL</t>
  </si>
  <si>
    <t>8033861765155</t>
  </si>
  <si>
    <t>6204420090</t>
  </si>
  <si>
    <t>270053424</t>
  </si>
  <si>
    <t>8033861765193</t>
  </si>
  <si>
    <t>270053426</t>
  </si>
  <si>
    <t>8033861765216</t>
  </si>
  <si>
    <t>270053510</t>
  </si>
  <si>
    <t>KID FLEECE TROUSERS</t>
  </si>
  <si>
    <t>15599</t>
  </si>
  <si>
    <t>13Y</t>
  </si>
  <si>
    <t>8033861766732</t>
  </si>
  <si>
    <t>270053560</t>
  </si>
  <si>
    <t>8033861765131</t>
  </si>
  <si>
    <t>270053621</t>
  </si>
  <si>
    <t>8033861765179</t>
  </si>
  <si>
    <t>270053701</t>
  </si>
  <si>
    <t>INFANT GIRL JERSEY LEGGINGS</t>
  </si>
  <si>
    <t>15598</t>
  </si>
  <si>
    <t>M18-24</t>
  </si>
  <si>
    <t>8033861775901</t>
  </si>
  <si>
    <t>270053704</t>
  </si>
  <si>
    <t>GIRL FLEECE&amp;MESH TROUSERS</t>
  </si>
  <si>
    <t>15603</t>
  </si>
  <si>
    <t>GRM</t>
  </si>
  <si>
    <t>8033861776083</t>
  </si>
  <si>
    <t>270053997</t>
  </si>
  <si>
    <t>INFANT CHECKERED JERSEY OVERALL</t>
  </si>
  <si>
    <t>15553</t>
  </si>
  <si>
    <t>M0-3</t>
  </si>
  <si>
    <t>8033861768200</t>
  </si>
  <si>
    <t>270054000</t>
  </si>
  <si>
    <t>INFANT  PATCH PIQUET POLO</t>
  </si>
  <si>
    <t>15557</t>
  </si>
  <si>
    <t>8033861768262</t>
  </si>
  <si>
    <t>270054001</t>
  </si>
  <si>
    <t>8033861768286</t>
  </si>
  <si>
    <t>270054235</t>
  </si>
  <si>
    <t>8033861776076</t>
  </si>
  <si>
    <t>270054455</t>
  </si>
  <si>
    <t>15646</t>
  </si>
  <si>
    <t>BLT</t>
  </si>
  <si>
    <t>8033861772153</t>
  </si>
  <si>
    <t>270054478</t>
  </si>
  <si>
    <t>M3-6</t>
  </si>
  <si>
    <t>8033861768279</t>
  </si>
  <si>
    <t>270054695</t>
  </si>
  <si>
    <t>GIRL C/NECK FLEECE SWEATER</t>
  </si>
  <si>
    <t>15580</t>
  </si>
  <si>
    <t>8033861775550</t>
  </si>
  <si>
    <t>270055597</t>
  </si>
  <si>
    <t>42288</t>
  </si>
  <si>
    <t>8033861789861</t>
  </si>
  <si>
    <t>270055613</t>
  </si>
  <si>
    <t>GIRL STRASSED SHIELD TSHIRT</t>
  </si>
  <si>
    <t>42291</t>
  </si>
  <si>
    <t>8033861790058</t>
  </si>
  <si>
    <t>270055614</t>
  </si>
  <si>
    <t>8033861790027</t>
  </si>
  <si>
    <t>270056692</t>
  </si>
  <si>
    <t>GIRL MILAN KNIT TROUSERS</t>
  </si>
  <si>
    <t>42092</t>
  </si>
  <si>
    <t>8033861802256</t>
  </si>
  <si>
    <t>6204699090</t>
  </si>
  <si>
    <t>270056722</t>
  </si>
  <si>
    <t>8033861802263</t>
  </si>
  <si>
    <t>270056753</t>
  </si>
  <si>
    <t>8033861802270</t>
  </si>
  <si>
    <t>270056754</t>
  </si>
  <si>
    <t>8033861802317</t>
  </si>
  <si>
    <t>270057352</t>
  </si>
  <si>
    <t>INFANT BOY POLO SHIRT PIQUET</t>
  </si>
  <si>
    <t>42160</t>
  </si>
  <si>
    <t>Baby Boy</t>
  </si>
  <si>
    <t>8033861807169</t>
  </si>
  <si>
    <t>270058658</t>
  </si>
  <si>
    <t>KID TRACKSUIT TROUSERS</t>
  </si>
  <si>
    <t>42771</t>
  </si>
  <si>
    <t>8033861846649</t>
  </si>
  <si>
    <t>6203431900</t>
  </si>
  <si>
    <t>270058713</t>
  </si>
  <si>
    <t>INFANT BOY BERMUDA TROUSERS</t>
  </si>
  <si>
    <t>42591</t>
  </si>
  <si>
    <t>8033861839368</t>
  </si>
  <si>
    <t>270058715</t>
  </si>
  <si>
    <t>8033861839375</t>
  </si>
  <si>
    <t>270058892</t>
  </si>
  <si>
    <t>KID HOODED RAINJACKET</t>
  </si>
  <si>
    <t>42562</t>
  </si>
  <si>
    <t>8033861823084</t>
  </si>
  <si>
    <t>270058899</t>
  </si>
  <si>
    <t>KID POLE POSITION T-SHIRT</t>
  </si>
  <si>
    <t>42571</t>
  </si>
  <si>
    <t>8033861823541</t>
  </si>
  <si>
    <t>270058900</t>
  </si>
  <si>
    <t>8033861823404</t>
  </si>
  <si>
    <t>270058903</t>
  </si>
  <si>
    <t>GIRL LOVE AND STRIPES T-SHIRT</t>
  </si>
  <si>
    <t>42782</t>
  </si>
  <si>
    <t>8033861825866</t>
  </si>
  <si>
    <t>270058933</t>
  </si>
  <si>
    <t>8033861825965</t>
  </si>
  <si>
    <t>270058937</t>
  </si>
  <si>
    <t>KID BICOLOR RACER T-SHIRT</t>
  </si>
  <si>
    <t>42576</t>
  </si>
  <si>
    <t>8033861823572</t>
  </si>
  <si>
    <t>270058940</t>
  </si>
  <si>
    <t>8033861823756</t>
  </si>
  <si>
    <t>270058945</t>
  </si>
  <si>
    <t>8033861823626</t>
  </si>
  <si>
    <t>270058987</t>
  </si>
  <si>
    <t>KID LIGHT PADDED REVERSIBLE VEST</t>
  </si>
  <si>
    <t>42757</t>
  </si>
  <si>
    <t>8033861830945</t>
  </si>
  <si>
    <t>270059017</t>
  </si>
  <si>
    <t>INFANT BOY SET TROUSERS + T-SHIRT S/S</t>
  </si>
  <si>
    <t>42586</t>
  </si>
  <si>
    <t>Set</t>
  </si>
  <si>
    <t>8033861839061</t>
  </si>
  <si>
    <t>270059046</t>
  </si>
  <si>
    <t>KID SCUDETTI STRIPE T-SHIRT</t>
  </si>
  <si>
    <t>42580</t>
  </si>
  <si>
    <t>8033861824012</t>
  </si>
  <si>
    <t>270059050</t>
  </si>
  <si>
    <t>8033861824197</t>
  </si>
  <si>
    <t>270059083</t>
  </si>
  <si>
    <t>KID SWIMSUIT ICON TAPE</t>
  </si>
  <si>
    <t>42583</t>
  </si>
  <si>
    <t>8033861824449</t>
  </si>
  <si>
    <t>270059093</t>
  </si>
  <si>
    <t>KID RACING TEAM T-SHIRT</t>
  </si>
  <si>
    <t>42600</t>
  </si>
  <si>
    <t>8033861824623</t>
  </si>
  <si>
    <t>4820103000</t>
  </si>
  <si>
    <t>270059115</t>
  </si>
  <si>
    <t>8033861824487</t>
  </si>
  <si>
    <t>270059121</t>
  </si>
  <si>
    <t>GIRL GEAR T-SHIRT</t>
  </si>
  <si>
    <t>42622</t>
  </si>
  <si>
    <t>8033861824678</t>
  </si>
  <si>
    <t>270059126</t>
  </si>
  <si>
    <t>8033861824791</t>
  </si>
  <si>
    <t>270059127</t>
  </si>
  <si>
    <t>8033861824685</t>
  </si>
  <si>
    <t>270059222</t>
  </si>
  <si>
    <t>GIRL BOAT NECK SWEATER</t>
  </si>
  <si>
    <t>42780</t>
  </si>
  <si>
    <t>8033861825644</t>
  </si>
  <si>
    <t>270059249</t>
  </si>
  <si>
    <t>GIRL DADDY'S PRINCESS DRESS</t>
  </si>
  <si>
    <t>42781</t>
  </si>
  <si>
    <t>8033861825804</t>
  </si>
  <si>
    <t>6104420000</t>
  </si>
  <si>
    <t>270059252</t>
  </si>
  <si>
    <t>8033861825811</t>
  </si>
  <si>
    <t>270059255</t>
  </si>
  <si>
    <t>GIRL READY SET GO TOP</t>
  </si>
  <si>
    <t>42783</t>
  </si>
  <si>
    <t>8033861825989</t>
  </si>
  <si>
    <t>270059257</t>
  </si>
  <si>
    <t>8033861826061</t>
  </si>
  <si>
    <t>270059266</t>
  </si>
  <si>
    <t>GIRL FLEECE BOTTOM DRESS</t>
  </si>
  <si>
    <t>42784</t>
  </si>
  <si>
    <t>8033861826238</t>
  </si>
  <si>
    <t>270059269</t>
  </si>
  <si>
    <t>GIRL SHIELD T-SHIRT</t>
  </si>
  <si>
    <t>42785</t>
  </si>
  <si>
    <t>8033861826368</t>
  </si>
  <si>
    <t>270059331</t>
  </si>
  <si>
    <t>8033861826351</t>
  </si>
  <si>
    <t>270059361</t>
  </si>
  <si>
    <t>KID ESSENTIAL SCUDETTO PIQUET POLO SHIRT</t>
  </si>
  <si>
    <t>42789</t>
  </si>
  <si>
    <t>8033861826603</t>
  </si>
  <si>
    <t>270059406</t>
  </si>
  <si>
    <t>8033861823374</t>
  </si>
  <si>
    <t>270059408</t>
  </si>
  <si>
    <t>8033861823381</t>
  </si>
  <si>
    <t>270059412</t>
  </si>
  <si>
    <t>PUR</t>
  </si>
  <si>
    <t>8033861825958</t>
  </si>
  <si>
    <t>270059413</t>
  </si>
  <si>
    <t>8033861823503</t>
  </si>
  <si>
    <t>270059414</t>
  </si>
  <si>
    <t>8033861823565</t>
  </si>
  <si>
    <t>270059416</t>
  </si>
  <si>
    <t>8033861823589</t>
  </si>
  <si>
    <t>270059486</t>
  </si>
  <si>
    <t>8033861823367</t>
  </si>
  <si>
    <t>270059501</t>
  </si>
  <si>
    <t>8033861824494</t>
  </si>
  <si>
    <t>270059513</t>
  </si>
  <si>
    <t>8033861846656</t>
  </si>
  <si>
    <t>270059565</t>
  </si>
  <si>
    <t>8033861824647</t>
  </si>
  <si>
    <t>270059566</t>
  </si>
  <si>
    <t>8033861824500</t>
  </si>
  <si>
    <t>270059570</t>
  </si>
  <si>
    <t>8033861824784</t>
  </si>
  <si>
    <t>5/11</t>
  </si>
  <si>
    <t>270000814</t>
  </si>
  <si>
    <t>MEN L/S POLO PQT HORSE T/T</t>
  </si>
  <si>
    <t>03867</t>
  </si>
  <si>
    <t>8033861088186</t>
  </si>
  <si>
    <t>270007533</t>
  </si>
  <si>
    <t>MEN VEST PR.HORSE</t>
  </si>
  <si>
    <t>05741</t>
  </si>
  <si>
    <t>8033861152979</t>
  </si>
  <si>
    <t>270007535</t>
  </si>
  <si>
    <t>8033861152993</t>
  </si>
  <si>
    <t>270014994</t>
  </si>
  <si>
    <t>LDY FERRARI LEATHER JKT</t>
  </si>
  <si>
    <t>10921</t>
  </si>
  <si>
    <t>CRM</t>
  </si>
  <si>
    <t>8033861254109</t>
  </si>
  <si>
    <t>270014998</t>
  </si>
  <si>
    <t>8033861254185</t>
  </si>
  <si>
    <t>270021981</t>
  </si>
  <si>
    <t>MEN  POPELINE  SHIRT L/S</t>
  </si>
  <si>
    <t>11679</t>
  </si>
  <si>
    <t>SKY</t>
  </si>
  <si>
    <t>8033861343957</t>
  </si>
  <si>
    <t>270021982</t>
  </si>
  <si>
    <t>8033861343988</t>
  </si>
  <si>
    <t>270033587</t>
  </si>
  <si>
    <t>MEN CLASSIC STRETCH TROUSER</t>
  </si>
  <si>
    <t>12901</t>
  </si>
  <si>
    <t>OFFW</t>
  </si>
  <si>
    <t>8033861486678</t>
  </si>
  <si>
    <t>270033588</t>
  </si>
  <si>
    <t>8033861486692</t>
  </si>
  <si>
    <t>270033589</t>
  </si>
  <si>
    <t>8033861486715</t>
  </si>
  <si>
    <t>270033590</t>
  </si>
  <si>
    <t>8033861486739</t>
  </si>
  <si>
    <t>270034167</t>
  </si>
  <si>
    <t>MEN CLASSIC OXFORD NYLON VEST</t>
  </si>
  <si>
    <t>12885</t>
  </si>
  <si>
    <t>8033861493256</t>
  </si>
  <si>
    <t>270034168</t>
  </si>
  <si>
    <t>8033861493270</t>
  </si>
  <si>
    <t>270034431</t>
  </si>
  <si>
    <t>MEN NEW S/S POLO TRICOT IT</t>
  </si>
  <si>
    <t>13011</t>
  </si>
  <si>
    <t>8033861498114</t>
  </si>
  <si>
    <t>270038643</t>
  </si>
  <si>
    <t>MEN CLASSIC STRETCH TROUSER IT</t>
  </si>
  <si>
    <t>13362</t>
  </si>
  <si>
    <t>8033861551673</t>
  </si>
  <si>
    <t>270038645</t>
  </si>
  <si>
    <t>8033861551697</t>
  </si>
  <si>
    <t>270038646</t>
  </si>
  <si>
    <t>8033861551703</t>
  </si>
  <si>
    <t>270038647</t>
  </si>
  <si>
    <t>8033861551710</t>
  </si>
  <si>
    <t>270038922</t>
  </si>
  <si>
    <t>MEN L/S COTTON SILK POLO TRICOT IT</t>
  </si>
  <si>
    <t>13527</t>
  </si>
  <si>
    <t>8033861554476</t>
  </si>
  <si>
    <t>270039497</t>
  </si>
  <si>
    <t>MEN S/S P.R. HORSE POLO TRICOT IT</t>
  </si>
  <si>
    <t>13528</t>
  </si>
  <si>
    <t>BLU2</t>
  </si>
  <si>
    <t>8033861560361</t>
  </si>
  <si>
    <t>270046789</t>
  </si>
  <si>
    <t>MEN V-NECK PR.HORSE TRICOT IT</t>
  </si>
  <si>
    <t>40456</t>
  </si>
  <si>
    <t>8033861687266</t>
  </si>
  <si>
    <t>270048221</t>
  </si>
  <si>
    <t>MEN NYLON FIELD WITH HIDDEN HOOD JKT</t>
  </si>
  <si>
    <t>40371</t>
  </si>
  <si>
    <t>8033861701894</t>
  </si>
  <si>
    <t>62033390</t>
  </si>
  <si>
    <t>270048641</t>
  </si>
  <si>
    <t>MEN S/S POLO "MUGELLO" TRICOT PR1MA</t>
  </si>
  <si>
    <t>40487</t>
  </si>
  <si>
    <t>SND</t>
  </si>
  <si>
    <t>8033861706172</t>
  </si>
  <si>
    <t>270052525</t>
  </si>
  <si>
    <t xml:space="preserve">MEN NYLON SHELL LIGHTWEIGHT FIELD JACKET </t>
  </si>
  <si>
    <t>40809</t>
  </si>
  <si>
    <t>8033861756870</t>
  </si>
  <si>
    <t>270052597</t>
  </si>
  <si>
    <t>8033861759253</t>
  </si>
  <si>
    <t>270052771</t>
  </si>
  <si>
    <t>MEN SLIM FIT NYLON 3 LAYER SHELL JACKET</t>
  </si>
  <si>
    <t>40802</t>
  </si>
  <si>
    <t>8033861757341</t>
  </si>
  <si>
    <t>270052772</t>
  </si>
  <si>
    <t>8033861757365</t>
  </si>
  <si>
    <t>270052773</t>
  </si>
  <si>
    <t>8033861757389</t>
  </si>
  <si>
    <t>270052777</t>
  </si>
  <si>
    <t>MEN NYLON SHELL PINSTRIPE LIGHTWEIGHT BOMBER JKT</t>
  </si>
  <si>
    <t>40807</t>
  </si>
  <si>
    <t>8033861757402</t>
  </si>
  <si>
    <t>270052864</t>
  </si>
  <si>
    <t>8033861759222</t>
  </si>
  <si>
    <t>270053230</t>
  </si>
  <si>
    <t xml:space="preserve">MEN CREW-NECK DOUBLE-FACED STRIPE TRICOT IT </t>
  </si>
  <si>
    <t>40850</t>
  </si>
  <si>
    <t>8033861763694</t>
  </si>
  <si>
    <t>270053247</t>
  </si>
  <si>
    <t>8033861763649</t>
  </si>
  <si>
    <t>270053282</t>
  </si>
  <si>
    <t xml:space="preserve">MEN CREW-NECK COTTON-CREPE TRICOT IT </t>
  </si>
  <si>
    <t>40851</t>
  </si>
  <si>
    <t>CSTR</t>
  </si>
  <si>
    <t>8033861764592</t>
  </si>
  <si>
    <t>270053314</t>
  </si>
  <si>
    <t>8033861764493</t>
  </si>
  <si>
    <t>270053347</t>
  </si>
  <si>
    <t>MEN SLIM FIT CANVAS CHINOS</t>
  </si>
  <si>
    <t>40860</t>
  </si>
  <si>
    <t>8033861767746</t>
  </si>
  <si>
    <t>270053427</t>
  </si>
  <si>
    <t>8033861767654</t>
  </si>
  <si>
    <t>270053563</t>
  </si>
  <si>
    <t>8033861767807</t>
  </si>
  <si>
    <t>270053622</t>
  </si>
  <si>
    <t>8033861767685</t>
  </si>
  <si>
    <t>270053623</t>
  </si>
  <si>
    <t>8033861767777</t>
  </si>
  <si>
    <t>270053810</t>
  </si>
  <si>
    <t>MEN SLIM-FIT COTTON TWILL AMERICAN POCKET CHINOS</t>
  </si>
  <si>
    <t>40864</t>
  </si>
  <si>
    <t>8033861773600</t>
  </si>
  <si>
    <t>270054053</t>
  </si>
  <si>
    <t>8033861773754</t>
  </si>
  <si>
    <t>270055192</t>
  </si>
  <si>
    <t>MEN COATING W/R 3/4 FULL ZIP JACKET</t>
  </si>
  <si>
    <t>15550</t>
  </si>
  <si>
    <t>8033861783036</t>
  </si>
  <si>
    <t>270055223</t>
  </si>
  <si>
    <t>8033861782985</t>
  </si>
  <si>
    <t>270055224</t>
  </si>
  <si>
    <t>8033861783029</t>
  </si>
  <si>
    <t>270055464</t>
  </si>
  <si>
    <t>MEN V-NECK COTTON-CREPE' TRICOT IT</t>
  </si>
  <si>
    <t>40924</t>
  </si>
  <si>
    <t>8033861786051</t>
  </si>
  <si>
    <t>270055491</t>
  </si>
  <si>
    <t>8033861786273</t>
  </si>
  <si>
    <t>270055508</t>
  </si>
  <si>
    <t>8033861786228</t>
  </si>
  <si>
    <t>270058564</t>
  </si>
  <si>
    <t>MEN FULL ZIP JERSEY SWEATER</t>
  </si>
  <si>
    <t>42458</t>
  </si>
  <si>
    <t>8033861832208</t>
  </si>
  <si>
    <t>270058580</t>
  </si>
  <si>
    <t>8033861834233</t>
  </si>
  <si>
    <t>270058586</t>
  </si>
  <si>
    <t>MEN SWIMSUIT WITH CONTRAST COLOR HEM</t>
  </si>
  <si>
    <t>42517</t>
  </si>
  <si>
    <t>8033861836626</t>
  </si>
  <si>
    <t>270058640</t>
  </si>
  <si>
    <t>MEN C-NECK FLEECE SWEATER WITH TRICOT DETAILS</t>
  </si>
  <si>
    <t>42502</t>
  </si>
  <si>
    <t>8033861835667</t>
  </si>
  <si>
    <t>270058762</t>
  </si>
  <si>
    <t>8033861840548</t>
  </si>
  <si>
    <t>270058801</t>
  </si>
  <si>
    <t>MEN L/S ITALIAN COLLAR OXFORD SHIRT</t>
  </si>
  <si>
    <t>42462</t>
  </si>
  <si>
    <t>8033861832628</t>
  </si>
  <si>
    <t>270058862</t>
  </si>
  <si>
    <t>MEN FLEECE TROUSERS WITH ERGONOMIC CUTS</t>
  </si>
  <si>
    <t>42524</t>
  </si>
  <si>
    <t>8033861837203</t>
  </si>
  <si>
    <t>6103420000</t>
  </si>
  <si>
    <t>270058920</t>
  </si>
  <si>
    <t>MEN SOFTSHELL JACKET</t>
  </si>
  <si>
    <t>42663</t>
  </si>
  <si>
    <t>8033861843044</t>
  </si>
  <si>
    <t>270059440</t>
  </si>
  <si>
    <t>8033861832130</t>
  </si>
  <si>
    <t>270059458</t>
  </si>
  <si>
    <t>8033861837715</t>
  </si>
  <si>
    <t>270059474</t>
  </si>
  <si>
    <t>8033861840463</t>
  </si>
  <si>
    <t>270059478</t>
  </si>
  <si>
    <t>8033861840562</t>
  </si>
  <si>
    <t>270059482</t>
  </si>
  <si>
    <t>8033861845611</t>
  </si>
  <si>
    <t>270059483</t>
  </si>
  <si>
    <t>8033861845826</t>
  </si>
  <si>
    <t>270059506</t>
  </si>
  <si>
    <t>8033861843112</t>
  </si>
  <si>
    <t>270059508</t>
  </si>
  <si>
    <t>MEN C-NECK TRICOT SWEATER WITH CONTRAST STRIPES</t>
  </si>
  <si>
    <t>42664</t>
  </si>
  <si>
    <t>8033861843211</t>
  </si>
  <si>
    <t>270059546</t>
  </si>
  <si>
    <t>8033861840586</t>
  </si>
  <si>
    <t>270059547</t>
  </si>
  <si>
    <t>8033861840609</t>
  </si>
  <si>
    <t>270059616</t>
  </si>
  <si>
    <t>8033861840821</t>
  </si>
  <si>
    <t>270059641</t>
  </si>
  <si>
    <t>8033861843730</t>
  </si>
  <si>
    <t>6/11</t>
  </si>
  <si>
    <t>270000261</t>
  </si>
  <si>
    <t>FORMULA 1 VINTAGE CUBE</t>
  </si>
  <si>
    <t>03425</t>
  </si>
  <si>
    <t>.</t>
  </si>
  <si>
    <t>0</t>
  </si>
  <si>
    <t>Toys &amp; Games</t>
  </si>
  <si>
    <t>Board Game</t>
  </si>
  <si>
    <t>8033861083440</t>
  </si>
  <si>
    <t>9503006900</t>
  </si>
  <si>
    <t>7/11</t>
  </si>
  <si>
    <t>095992355</t>
  </si>
  <si>
    <t>CRAVATTA 50 ANNI</t>
  </si>
  <si>
    <t>01055</t>
  </si>
  <si>
    <t>Accessories</t>
  </si>
  <si>
    <t>Tie</t>
  </si>
  <si>
    <t>8033861078842</t>
  </si>
  <si>
    <t>6215900090</t>
  </si>
  <si>
    <t>095992356</t>
  </si>
  <si>
    <t>8033861078859</t>
  </si>
  <si>
    <t>095992848</t>
  </si>
  <si>
    <t>PIN WORLD CHAMPION 2001</t>
  </si>
  <si>
    <t>02660</t>
  </si>
  <si>
    <t>Neutral</t>
  </si>
  <si>
    <t>Fan Items &amp; Iconics</t>
  </si>
  <si>
    <t>Souvenir</t>
  </si>
  <si>
    <t>8033861079993</t>
  </si>
  <si>
    <t>71131900</t>
  </si>
  <si>
    <t>270000253</t>
  </si>
  <si>
    <t>SILVER MAGNIFYING GLASS</t>
  </si>
  <si>
    <t>03471</t>
  </si>
  <si>
    <t>Stationery</t>
  </si>
  <si>
    <t>Notebook &amp; Pads</t>
  </si>
  <si>
    <t>8033861083365</t>
  </si>
  <si>
    <t>7114110000</t>
  </si>
  <si>
    <t>270001615</t>
  </si>
  <si>
    <t>LEATHER CLASSIC BELT</t>
  </si>
  <si>
    <t>04096</t>
  </si>
  <si>
    <t>MOG</t>
  </si>
  <si>
    <t>Belt</t>
  </si>
  <si>
    <t>8033861095368</t>
  </si>
  <si>
    <t>4203300090</t>
  </si>
  <si>
    <t>270001616</t>
  </si>
  <si>
    <t>8033861095375</t>
  </si>
  <si>
    <t>270008455</t>
  </si>
  <si>
    <t>BLUE ALL-OVER PR.HORSE TIE 0,9M</t>
  </si>
  <si>
    <t>10144</t>
  </si>
  <si>
    <t>8033861028076</t>
  </si>
  <si>
    <t>6215100090</t>
  </si>
  <si>
    <t>270012389</t>
  </si>
  <si>
    <t>BRICKS STRUCTURE TIE</t>
  </si>
  <si>
    <t>10602</t>
  </si>
  <si>
    <t>BDX</t>
  </si>
  <si>
    <t>8033861038600</t>
  </si>
  <si>
    <t>270012769</t>
  </si>
  <si>
    <t>POLKA DOTS SATIN TIE</t>
  </si>
  <si>
    <t>10106</t>
  </si>
  <si>
    <t>8033861168666</t>
  </si>
  <si>
    <t>270012771</t>
  </si>
  <si>
    <t>CHECKED TIE</t>
  </si>
  <si>
    <t>10148</t>
  </si>
  <si>
    <t>8033861168680</t>
  </si>
  <si>
    <t>270012809</t>
  </si>
  <si>
    <t>SCUDETTO EARPLUG HOLDER</t>
  </si>
  <si>
    <t>10485</t>
  </si>
  <si>
    <t>HOME &amp; OFFICE</t>
  </si>
  <si>
    <t>Audio &amp; High-Tech</t>
  </si>
  <si>
    <t>8033861168802</t>
  </si>
  <si>
    <t>7616999099</t>
  </si>
  <si>
    <t>270013027</t>
  </si>
  <si>
    <t>LEATHER F BELT</t>
  </si>
  <si>
    <t>10829</t>
  </si>
  <si>
    <t>75</t>
  </si>
  <si>
    <t>8033861258800</t>
  </si>
  <si>
    <t>270013028</t>
  </si>
  <si>
    <t>85</t>
  </si>
  <si>
    <t>8033861258831</t>
  </si>
  <si>
    <t>270013032</t>
  </si>
  <si>
    <t>BRW</t>
  </si>
  <si>
    <t>8033861258817</t>
  </si>
  <si>
    <t>270013033</t>
  </si>
  <si>
    <t>8033861258848</t>
  </si>
  <si>
    <t>270013037</t>
  </si>
  <si>
    <t>8033861258824</t>
  </si>
  <si>
    <t>270013038</t>
  </si>
  <si>
    <t>8033861258855</t>
  </si>
  <si>
    <t>270013440</t>
  </si>
  <si>
    <t>250 GT CALIFORNIA CUFFLINKS</t>
  </si>
  <si>
    <t>10910</t>
  </si>
  <si>
    <t>Jewelry &amp; Bijoux</t>
  </si>
  <si>
    <t>8033861237898</t>
  </si>
  <si>
    <t>7117110000</t>
  </si>
  <si>
    <t>270032595</t>
  </si>
  <si>
    <t>SCARF IN MODAL PRINTED ALL-OVER</t>
  </si>
  <si>
    <t>12684</t>
  </si>
  <si>
    <t>BGE</t>
  </si>
  <si>
    <t>Scarf &amp; Stole</t>
  </si>
  <si>
    <t>8033861476730</t>
  </si>
  <si>
    <t>62142000</t>
  </si>
  <si>
    <t>270032614</t>
  </si>
  <si>
    <t>NEW CLASSIC POLKA DOT SILK TIE</t>
  </si>
  <si>
    <t>12692</t>
  </si>
  <si>
    <t>8033861476921</t>
  </si>
  <si>
    <t>270033440</t>
  </si>
  <si>
    <t>8033861485183</t>
  </si>
  <si>
    <t>270036362</t>
  </si>
  <si>
    <t>MEN LEATHER BELT 32MM IT</t>
  </si>
  <si>
    <t>13311</t>
  </si>
  <si>
    <t>CGC</t>
  </si>
  <si>
    <t>8033861521805</t>
  </si>
  <si>
    <t>270036388</t>
  </si>
  <si>
    <t>LDY LEATHER BELT 12MM WITH P.R.HORSE IT</t>
  </si>
  <si>
    <t>13313</t>
  </si>
  <si>
    <t>105</t>
  </si>
  <si>
    <t>8033861522147</t>
  </si>
  <si>
    <t>270045942</t>
  </si>
  <si>
    <t>MEN LEATHER BELT "FERRARI BUCKLE" 35MM IT</t>
  </si>
  <si>
    <t>40342</t>
  </si>
  <si>
    <t>8033861673627</t>
  </si>
  <si>
    <t>270045947</t>
  </si>
  <si>
    <t>8033861673634</t>
  </si>
  <si>
    <t>270045957</t>
  </si>
  <si>
    <t>MEN SUEDE LEATHER BELT "FERRARI BUCKLE" 35MM IT</t>
  </si>
  <si>
    <t>40343</t>
  </si>
  <si>
    <t>BRW2</t>
  </si>
  <si>
    <t>8033861673771</t>
  </si>
  <si>
    <t>270045967</t>
  </si>
  <si>
    <t>MEN LEATHER BELT "LIVREE" EMBROIDERY 35MM IT</t>
  </si>
  <si>
    <t>40344</t>
  </si>
  <si>
    <t>8033861673832</t>
  </si>
  <si>
    <t>270045968</t>
  </si>
  <si>
    <t>8033861673856</t>
  </si>
  <si>
    <t>270048474</t>
  </si>
  <si>
    <t>MEN BI-COLOR DRIVING GLOVES</t>
  </si>
  <si>
    <t>40182</t>
  </si>
  <si>
    <t>Gloves</t>
  </si>
  <si>
    <t>8033861705052</t>
  </si>
  <si>
    <t>6116910000</t>
  </si>
  <si>
    <t>270048659</t>
  </si>
  <si>
    <t>MEN LIVERY LEATHER &amp; ELASTIC BELT 35MM IT</t>
  </si>
  <si>
    <t>40589</t>
  </si>
  <si>
    <t>GRNT</t>
  </si>
  <si>
    <t>115</t>
  </si>
  <si>
    <t>8033861706486</t>
  </si>
  <si>
    <t>6217100090</t>
  </si>
  <si>
    <t>270055899</t>
  </si>
  <si>
    <t>BLK RODHIUM SILVER/CARBON FIBER BOLT CUFFLINKS IT</t>
  </si>
  <si>
    <t>42222</t>
  </si>
  <si>
    <t>CHRC</t>
  </si>
  <si>
    <t>8033861793608</t>
  </si>
  <si>
    <t>8/11</t>
  </si>
  <si>
    <t>270000297</t>
  </si>
  <si>
    <t>SET FERRARI SMALL BIB + RATTLE</t>
  </si>
  <si>
    <t>03683</t>
  </si>
  <si>
    <t>Puericulture</t>
  </si>
  <si>
    <t>8033861482380</t>
  </si>
  <si>
    <t>3926200000</t>
  </si>
  <si>
    <t>9/11</t>
  </si>
  <si>
    <t>270000243</t>
  </si>
  <si>
    <t>COT MUSICAL TOY</t>
  </si>
  <si>
    <t>03670</t>
  </si>
  <si>
    <t>Toy</t>
  </si>
  <si>
    <t>8033861000102</t>
  </si>
  <si>
    <t>9503004100</t>
  </si>
  <si>
    <t>270000509</t>
  </si>
  <si>
    <t>PRINTED TIE 'GRIGLIA CAMBIO'</t>
  </si>
  <si>
    <t>03640</t>
  </si>
  <si>
    <t>8033861085758</t>
  </si>
  <si>
    <t>270008454</t>
  </si>
  <si>
    <t>YLW</t>
  </si>
  <si>
    <t>8033861028069</t>
  </si>
  <si>
    <t>270012767</t>
  </si>
  <si>
    <t>SATIN PR.HORSE TIE</t>
  </si>
  <si>
    <t>10105</t>
  </si>
  <si>
    <t>8033861168642</t>
  </si>
  <si>
    <t>270014053</t>
  </si>
  <si>
    <t>KID BEACH S.F. CAP</t>
  </si>
  <si>
    <t>10904</t>
  </si>
  <si>
    <t>Cap</t>
  </si>
  <si>
    <t>8033861244025</t>
  </si>
  <si>
    <t>6505003000</t>
  </si>
  <si>
    <t>270029535</t>
  </si>
  <si>
    <t>MEN FLAT CAP IN LINEN</t>
  </si>
  <si>
    <t>12380</t>
  </si>
  <si>
    <t>8033861442889</t>
  </si>
  <si>
    <t>270032618</t>
  </si>
  <si>
    <t>NEW FALSE PLAIN SILK TIE</t>
  </si>
  <si>
    <t>12693</t>
  </si>
  <si>
    <t>8033861476969</t>
  </si>
  <si>
    <t>270036363</t>
  </si>
  <si>
    <t>8033861521836</t>
  </si>
  <si>
    <t>270041133</t>
  </si>
  <si>
    <t>WHEELS - SILK ALL-OVER PRINT POCHETTE</t>
  </si>
  <si>
    <t>14105</t>
  </si>
  <si>
    <t>8033861583377</t>
  </si>
  <si>
    <t>4202229090</t>
  </si>
  <si>
    <t>270041148</t>
  </si>
  <si>
    <t>RED CHEVRON SILK TIE</t>
  </si>
  <si>
    <t>14117</t>
  </si>
  <si>
    <t>ICE</t>
  </si>
  <si>
    <t>8033861583520</t>
  </si>
  <si>
    <t>270045354</t>
  </si>
  <si>
    <t>SCARF 100% GRADUATED COTTON</t>
  </si>
  <si>
    <t>12678</t>
  </si>
  <si>
    <t>8033861667695</t>
  </si>
  <si>
    <t>6214900099</t>
  </si>
  <si>
    <t>270045972</t>
  </si>
  <si>
    <t>LDY LEATHER BELT WITH BOLT BUCKLE 15MM IT</t>
  </si>
  <si>
    <t>40345</t>
  </si>
  <si>
    <t>8033861673924</t>
  </si>
  <si>
    <t>270048658</t>
  </si>
  <si>
    <t>8033861706455</t>
  </si>
  <si>
    <t>10/11</t>
  </si>
  <si>
    <t>270052874</t>
  </si>
  <si>
    <t>8033861759376</t>
  </si>
  <si>
    <t>270058764</t>
  </si>
  <si>
    <t>8033861845895</t>
  </si>
  <si>
    <t>270058800</t>
  </si>
  <si>
    <t>8033861832512</t>
  </si>
  <si>
    <t>270058837</t>
  </si>
  <si>
    <t>8033861834295</t>
  </si>
  <si>
    <t>270059179</t>
  </si>
  <si>
    <t>MEN RACING SHIELD PATCH S/S T-SHIRT</t>
  </si>
  <si>
    <t>42648</t>
  </si>
  <si>
    <t>8033861841286</t>
  </si>
  <si>
    <t>270059180</t>
  </si>
  <si>
    <t>AVI</t>
  </si>
  <si>
    <t>8033861841293</t>
  </si>
  <si>
    <t>e</t>
  </si>
  <si>
    <t>270059541</t>
  </si>
  <si>
    <t>8033861845970</t>
  </si>
  <si>
    <t>270059618</t>
  </si>
  <si>
    <t>8033861840975</t>
  </si>
  <si>
    <t>11/11</t>
  </si>
  <si>
    <t>SCATOLA AVANA</t>
  </si>
  <si>
    <t>270013546</t>
  </si>
  <si>
    <t>LDY PHC BIKINI</t>
  </si>
  <si>
    <t>10924</t>
  </si>
  <si>
    <t>8033861238956</t>
  </si>
  <si>
    <t>270013547</t>
  </si>
  <si>
    <t>8033861238970</t>
  </si>
  <si>
    <t>270013548</t>
  </si>
  <si>
    <t>8033861238994</t>
  </si>
  <si>
    <t>270013566</t>
  </si>
  <si>
    <t>LDY BEACH S.F. BIKINI</t>
  </si>
  <si>
    <t>10883</t>
  </si>
  <si>
    <t>8033861239144</t>
  </si>
  <si>
    <t>270013567</t>
  </si>
  <si>
    <t>8033861239168</t>
  </si>
  <si>
    <t>270033591</t>
  </si>
  <si>
    <t>LDY CLASSIC STRETCH TROUSERS</t>
  </si>
  <si>
    <t>12903</t>
  </si>
  <si>
    <t>8033861486807</t>
  </si>
  <si>
    <t>270033592</t>
  </si>
  <si>
    <t>8033861486814</t>
  </si>
  <si>
    <t>270033593</t>
  </si>
  <si>
    <t>8033861486821</t>
  </si>
  <si>
    <t>270033594</t>
  </si>
  <si>
    <t>8033861486838</t>
  </si>
  <si>
    <t>270033595</t>
  </si>
  <si>
    <t>8033861486845</t>
  </si>
  <si>
    <t>270033596</t>
  </si>
  <si>
    <t>8033861486852</t>
  </si>
  <si>
    <t>270044183</t>
  </si>
  <si>
    <t>LDY 3/4 CARDIGAN TRICOT IT</t>
  </si>
  <si>
    <t>40065</t>
  </si>
  <si>
    <t>8033861622984</t>
  </si>
  <si>
    <t>6110909030</t>
  </si>
  <si>
    <t>270044185</t>
  </si>
  <si>
    <t>8033861623004</t>
  </si>
  <si>
    <t>270044186</t>
  </si>
  <si>
    <t>8033861623011</t>
  </si>
  <si>
    <t>270052273</t>
  </si>
  <si>
    <t>LADY CROSS STRAPS TOP</t>
  </si>
  <si>
    <t>15595</t>
  </si>
  <si>
    <t>8033861754135</t>
  </si>
  <si>
    <t>270052333</t>
  </si>
  <si>
    <t>8033861754678</t>
  </si>
  <si>
    <t>270052510</t>
  </si>
  <si>
    <t>LDY L\S LINEN-BLEND TUNIC SHIRT</t>
  </si>
  <si>
    <t>40825</t>
  </si>
  <si>
    <t>8033861756474</t>
  </si>
  <si>
    <t>270052514</t>
  </si>
  <si>
    <t>8033861756351</t>
  </si>
  <si>
    <t>270052517</t>
  </si>
  <si>
    <t>8033861756498</t>
  </si>
  <si>
    <t>270052705</t>
  </si>
  <si>
    <t>8033861757044</t>
  </si>
  <si>
    <t>270053057</t>
  </si>
  <si>
    <t>LDY SLIM-FIT TAPERED COTTON-BLEND JERSEY SWEATPANT</t>
  </si>
  <si>
    <t>40854</t>
  </si>
  <si>
    <t>8033861759611</t>
  </si>
  <si>
    <t>270053665</t>
  </si>
  <si>
    <t>LADY SLIM-FIT WASHED HIGH-RISE STRETCH JEANS</t>
  </si>
  <si>
    <t>40856</t>
  </si>
  <si>
    <t>DDNM</t>
  </si>
  <si>
    <t>8033861764844</t>
  </si>
  <si>
    <t>6204623190</t>
  </si>
  <si>
    <t>270058916</t>
  </si>
  <si>
    <t>8033861841514</t>
  </si>
  <si>
    <t>270058953</t>
  </si>
  <si>
    <t>WOMEN S/S CHECKERED T-SHIRT</t>
  </si>
  <si>
    <t>42673</t>
  </si>
  <si>
    <t>8033861843310</t>
  </si>
  <si>
    <t>270059209</t>
  </si>
  <si>
    <t>WOMEN 3/4 SLEEVE T-SHIRT W/ RACING SHIELD PRINT</t>
  </si>
  <si>
    <t>42544</t>
  </si>
  <si>
    <t>8033861829895</t>
  </si>
  <si>
    <t>270059431</t>
  </si>
  <si>
    <t>8033861841538</t>
  </si>
  <si>
    <t>270059453</t>
  </si>
  <si>
    <t>8033861838446</t>
  </si>
  <si>
    <t>P.LIST No.</t>
  </si>
  <si>
    <t>Carton No</t>
  </si>
  <si>
    <t>Photo</t>
  </si>
  <si>
    <t>Package Type</t>
  </si>
  <si>
    <t>Gross Wgt</t>
  </si>
  <si>
    <t>Net Wgt</t>
  </si>
  <si>
    <t>Net Wgt Product</t>
  </si>
  <si>
    <t>W</t>
  </si>
  <si>
    <t>H</t>
  </si>
  <si>
    <t>SKU</t>
  </si>
  <si>
    <t>Item</t>
  </si>
  <si>
    <t>Style no.</t>
  </si>
  <si>
    <t>GEN</t>
  </si>
  <si>
    <t>Color</t>
  </si>
  <si>
    <t>Size</t>
  </si>
  <si>
    <t>Q.ty</t>
  </si>
  <si>
    <t>Category</t>
  </si>
  <si>
    <t>SubCategory</t>
  </si>
  <si>
    <t>Ean Code</t>
  </si>
  <si>
    <t>Duty Category</t>
  </si>
  <si>
    <t>Made In</t>
  </si>
  <si>
    <t>retail price</t>
  </si>
  <si>
    <t>Amount</t>
  </si>
  <si>
    <t>Composition</t>
  </si>
  <si>
    <t>93%CO;7%EAKNITTED;</t>
  </si>
  <si>
    <t>100%COTTONKNITTED</t>
  </si>
  <si>
    <t>83%PL 17%EA</t>
  </si>
  <si>
    <t>100%PL</t>
  </si>
  <si>
    <t>97%PL 3%EA</t>
  </si>
  <si>
    <t>92%CO 8%EA</t>
  </si>
  <si>
    <t>62%CO 38%PL</t>
  </si>
  <si>
    <t>63%LY 30%CO 7%EA</t>
  </si>
  <si>
    <t>55%CO 45%LI</t>
  </si>
  <si>
    <t>100%CO</t>
  </si>
  <si>
    <t>86%PA 14%EA</t>
  </si>
  <si>
    <t>100%PL.</t>
  </si>
  <si>
    <t>96%CO 4%EA</t>
  </si>
  <si>
    <t>98%CO 2%EA</t>
  </si>
  <si>
    <t>90%CO 10%PL</t>
  </si>
  <si>
    <t>97%CO 3%EA</t>
  </si>
  <si>
    <t>100%PA</t>
  </si>
  <si>
    <t>63%CO 30%LY 7%EA</t>
  </si>
  <si>
    <t>100%NYLON</t>
  </si>
  <si>
    <t>86%PL 14%EA</t>
  </si>
  <si>
    <t>100%LEATHER SUEDE</t>
  </si>
  <si>
    <t>100%LEATHER</t>
  </si>
  <si>
    <t>93%Cotton,3%ElasthanKNITTED</t>
  </si>
  <si>
    <t>80%PA 20%EA</t>
  </si>
  <si>
    <t>80%PA 20%Elastomer</t>
  </si>
  <si>
    <t>80%CO 20%PL</t>
  </si>
  <si>
    <t>90%CO 10%VI</t>
  </si>
  <si>
    <t>82%CO 10%VI 8%EA</t>
  </si>
  <si>
    <t>60%VI 35%NY 5%EA</t>
  </si>
  <si>
    <t>95%CO 5%EA</t>
  </si>
  <si>
    <t>92%PA 8%EA</t>
  </si>
  <si>
    <t>95%Cotton,5%Elastane</t>
  </si>
  <si>
    <t>100%CottonKNITTED</t>
  </si>
  <si>
    <t>OUT:PA;LINING:PA;PADDING:PLWOVEN;</t>
  </si>
  <si>
    <t>100%Leather</t>
  </si>
  <si>
    <t>87%CO 13%SE</t>
  </si>
  <si>
    <t>75%CO 20%SE 5%WS</t>
  </si>
  <si>
    <t>98%PA 2%PU</t>
  </si>
  <si>
    <t>85%CO 15%EA</t>
  </si>
  <si>
    <t>92%PL 8%EA</t>
  </si>
  <si>
    <t>70%CO 30%PA</t>
  </si>
  <si>
    <t>100%PVC</t>
  </si>
  <si>
    <t>100%Silver925/Â°Â°Â°</t>
  </si>
  <si>
    <t>100%NaturalLeather</t>
  </si>
  <si>
    <t>100%SE</t>
  </si>
  <si>
    <t>100%Aluminium</t>
  </si>
  <si>
    <t>90%Leather 10%Metal</t>
  </si>
  <si>
    <t>96%Steel 3%PC 1%Enamel</t>
  </si>
  <si>
    <t>100%MD</t>
  </si>
  <si>
    <t>100%Silk</t>
  </si>
  <si>
    <t>100%CALF LEATHER</t>
  </si>
  <si>
    <t>100%LAMB SKIN</t>
  </si>
  <si>
    <t>80%PP 20%EA</t>
  </si>
  <si>
    <t>100%SILVER 925°°°</t>
  </si>
  <si>
    <t>80%Cotton,20%Polyester</t>
  </si>
  <si>
    <t>100%SilkTwillWOVEN</t>
  </si>
  <si>
    <t>59%SE 41%CO</t>
  </si>
  <si>
    <t>whl price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</si>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</sst>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44" fontId="0" fillId="0" borderId="0" xfId="1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44" fontId="3" fillId="2" borderId="1" xfId="1" applyFont="1" applyFill="1" applyBorder="1" applyAlignment="1">
      <alignment horizontal="center" vertical="center" wrapText="1"/>
    </xf>
    <xf numFmtId="44" fontId="0" fillId="0" borderId="0" xfId="0" applyNumberFormat="1"/>
    <xf numFmtId="44" fontId="0" fillId="0" borderId="0" xfId="0" applyNumberFormat="1" applyAlignment="1">
      <alignment vertical="center"/>
    </xf>
    <xf numFmtId="44" fontId="2" fillId="0" borderId="0" xfId="0" applyNumberFormat="1" applyFont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38" Type="http://schemas.openxmlformats.org/officeDocument/2006/relationships/image" Target="../media/image138.jpeg"/><Relationship Id="rId154" Type="http://schemas.openxmlformats.org/officeDocument/2006/relationships/image" Target="../media/image154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144" Type="http://schemas.openxmlformats.org/officeDocument/2006/relationships/image" Target="../media/image144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65" Type="http://schemas.openxmlformats.org/officeDocument/2006/relationships/image" Target="../media/image165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55" Type="http://schemas.openxmlformats.org/officeDocument/2006/relationships/image" Target="../media/image155.jpeg"/><Relationship Id="rId171" Type="http://schemas.openxmlformats.org/officeDocument/2006/relationships/image" Target="../media/image171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61" Type="http://schemas.openxmlformats.org/officeDocument/2006/relationships/image" Target="../media/image161.jpeg"/><Relationship Id="rId166" Type="http://schemas.openxmlformats.org/officeDocument/2006/relationships/image" Target="../media/image16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72" Type="http://schemas.openxmlformats.org/officeDocument/2006/relationships/image" Target="../media/image172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297180</xdr:colOff>
      <xdr:row>2</xdr:row>
      <xdr:rowOff>137160</xdr:rowOff>
    </xdr:from>
    <xdr:to>
      <xdr:col>2</xdr:col>
      <xdr:colOff>1170725</xdr:colOff>
      <xdr:row>2</xdr:row>
      <xdr:rowOff>790971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2FBC63E-F79C-443F-AD98-74CB1C9F4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0437" y="1481546"/>
          <a:ext cx="873545" cy="653811"/>
        </a:xfrm>
        <a:prstGeom prst="rect">
          <a:avLst/>
        </a:prstGeom>
      </xdr:spPr>
    </xdr:pic>
    <xdr:clientData/>
  </xdr:twoCellAnchor>
  <xdr:twoCellAnchor>
    <xdr:from>
      <xdr:col>2</xdr:col>
      <xdr:colOff>381000</xdr:colOff>
      <xdr:row>3</xdr:row>
      <xdr:rowOff>160020</xdr:rowOff>
    </xdr:from>
    <xdr:to>
      <xdr:col>2</xdr:col>
      <xdr:colOff>1025575</xdr:colOff>
      <xdr:row>3</xdr:row>
      <xdr:rowOff>822015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xmlns="" id="{2320662B-8550-4A65-BA30-8C13C044A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257" y="2456906"/>
          <a:ext cx="644575" cy="661995"/>
        </a:xfrm>
        <a:prstGeom prst="rect">
          <a:avLst/>
        </a:prstGeom>
      </xdr:spPr>
    </xdr:pic>
    <xdr:clientData/>
  </xdr:twoCellAnchor>
  <xdr:twoCellAnchor>
    <xdr:from>
      <xdr:col>2</xdr:col>
      <xdr:colOff>304800</xdr:colOff>
      <xdr:row>4</xdr:row>
      <xdr:rowOff>175260</xdr:rowOff>
    </xdr:from>
    <xdr:to>
      <xdr:col>2</xdr:col>
      <xdr:colOff>949375</xdr:colOff>
      <xdr:row>4</xdr:row>
      <xdr:rowOff>837255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xmlns="" id="{71E009A7-FB51-4BCC-AA25-DD510F5D7B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8057" y="3424646"/>
          <a:ext cx="644575" cy="661995"/>
        </a:xfrm>
        <a:prstGeom prst="rect">
          <a:avLst/>
        </a:prstGeom>
      </xdr:spPr>
    </xdr:pic>
    <xdr:clientData/>
  </xdr:twoCellAnchor>
  <xdr:twoCellAnchor>
    <xdr:from>
      <xdr:col>2</xdr:col>
      <xdr:colOff>243840</xdr:colOff>
      <xdr:row>5</xdr:row>
      <xdr:rowOff>152400</xdr:rowOff>
    </xdr:from>
    <xdr:to>
      <xdr:col>2</xdr:col>
      <xdr:colOff>888415</xdr:colOff>
      <xdr:row>5</xdr:row>
      <xdr:rowOff>814395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xmlns="" id="{836A2BCF-07FF-46DD-BA63-322B25AEE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7097" y="4354286"/>
          <a:ext cx="644575" cy="661995"/>
        </a:xfrm>
        <a:prstGeom prst="rect">
          <a:avLst/>
        </a:prstGeom>
      </xdr:spPr>
    </xdr:pic>
    <xdr:clientData/>
  </xdr:twoCellAnchor>
  <xdr:twoCellAnchor>
    <xdr:from>
      <xdr:col>2</xdr:col>
      <xdr:colOff>320040</xdr:colOff>
      <xdr:row>6</xdr:row>
      <xdr:rowOff>228600</xdr:rowOff>
    </xdr:from>
    <xdr:to>
      <xdr:col>2</xdr:col>
      <xdr:colOff>964615</xdr:colOff>
      <xdr:row>6</xdr:row>
      <xdr:rowOff>890595</xdr:rowOff>
    </xdr:to>
    <xdr:pic>
      <xdr:nvPicPr>
        <xdr:cNvPr id="6" name="Picture 6">
          <a:extLst>
            <a:ext uri="{FF2B5EF4-FFF2-40B4-BE49-F238E27FC236}">
              <a16:creationId xmlns:a16="http://schemas.microsoft.com/office/drawing/2014/main" xmlns="" id="{BC5D55E1-F3B6-405B-AF1F-00C6D3189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297" y="5382986"/>
          <a:ext cx="644575" cy="661995"/>
        </a:xfrm>
        <a:prstGeom prst="rect">
          <a:avLst/>
        </a:prstGeom>
      </xdr:spPr>
    </xdr:pic>
    <xdr:clientData/>
  </xdr:twoCellAnchor>
  <xdr:twoCellAnchor>
    <xdr:from>
      <xdr:col>2</xdr:col>
      <xdr:colOff>350520</xdr:colOff>
      <xdr:row>7</xdr:row>
      <xdr:rowOff>137160</xdr:rowOff>
    </xdr:from>
    <xdr:to>
      <xdr:col>2</xdr:col>
      <xdr:colOff>995095</xdr:colOff>
      <xdr:row>7</xdr:row>
      <xdr:rowOff>799155</xdr:rowOff>
    </xdr:to>
    <xdr:pic>
      <xdr:nvPicPr>
        <xdr:cNvPr id="7" name="Picture 7">
          <a:extLst>
            <a:ext uri="{FF2B5EF4-FFF2-40B4-BE49-F238E27FC236}">
              <a16:creationId xmlns:a16="http://schemas.microsoft.com/office/drawing/2014/main" xmlns="" id="{6647F98D-E3B0-4177-A4D6-49ACFE845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3777" y="6244046"/>
          <a:ext cx="644575" cy="661995"/>
        </a:xfrm>
        <a:prstGeom prst="rect">
          <a:avLst/>
        </a:prstGeom>
      </xdr:spPr>
    </xdr:pic>
    <xdr:clientData/>
  </xdr:twoCellAnchor>
  <xdr:twoCellAnchor>
    <xdr:from>
      <xdr:col>2</xdr:col>
      <xdr:colOff>365760</xdr:colOff>
      <xdr:row>8</xdr:row>
      <xdr:rowOff>114300</xdr:rowOff>
    </xdr:from>
    <xdr:to>
      <xdr:col>2</xdr:col>
      <xdr:colOff>1010335</xdr:colOff>
      <xdr:row>8</xdr:row>
      <xdr:rowOff>776295</xdr:rowOff>
    </xdr:to>
    <xdr:pic>
      <xdr:nvPicPr>
        <xdr:cNvPr id="8" name="Picture 8">
          <a:extLst>
            <a:ext uri="{FF2B5EF4-FFF2-40B4-BE49-F238E27FC236}">
              <a16:creationId xmlns:a16="http://schemas.microsoft.com/office/drawing/2014/main" xmlns="" id="{9FF684FB-B64F-4BA4-BB6D-6EFDB8609A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9017" y="7173686"/>
          <a:ext cx="644575" cy="661995"/>
        </a:xfrm>
        <a:prstGeom prst="rect">
          <a:avLst/>
        </a:prstGeom>
      </xdr:spPr>
    </xdr:pic>
    <xdr:clientData/>
  </xdr:twoCellAnchor>
  <xdr:twoCellAnchor>
    <xdr:from>
      <xdr:col>2</xdr:col>
      <xdr:colOff>373380</xdr:colOff>
      <xdr:row>9</xdr:row>
      <xdr:rowOff>175260</xdr:rowOff>
    </xdr:from>
    <xdr:to>
      <xdr:col>2</xdr:col>
      <xdr:colOff>1017955</xdr:colOff>
      <xdr:row>9</xdr:row>
      <xdr:rowOff>837255</xdr:rowOff>
    </xdr:to>
    <xdr:pic>
      <xdr:nvPicPr>
        <xdr:cNvPr id="9" name="Picture 9">
          <a:extLst>
            <a:ext uri="{FF2B5EF4-FFF2-40B4-BE49-F238E27FC236}">
              <a16:creationId xmlns:a16="http://schemas.microsoft.com/office/drawing/2014/main" xmlns="" id="{15D25E70-F1E3-453D-A514-1CE72B8BBD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6637" y="8187146"/>
          <a:ext cx="644575" cy="661995"/>
        </a:xfrm>
        <a:prstGeom prst="rect">
          <a:avLst/>
        </a:prstGeom>
      </xdr:spPr>
    </xdr:pic>
    <xdr:clientData/>
  </xdr:twoCellAnchor>
  <xdr:twoCellAnchor>
    <xdr:from>
      <xdr:col>2</xdr:col>
      <xdr:colOff>426720</xdr:colOff>
      <xdr:row>10</xdr:row>
      <xdr:rowOff>160020</xdr:rowOff>
    </xdr:from>
    <xdr:to>
      <xdr:col>2</xdr:col>
      <xdr:colOff>1071295</xdr:colOff>
      <xdr:row>10</xdr:row>
      <xdr:rowOff>822015</xdr:rowOff>
    </xdr:to>
    <xdr:pic>
      <xdr:nvPicPr>
        <xdr:cNvPr id="10" name="Picture 10">
          <a:extLst>
            <a:ext uri="{FF2B5EF4-FFF2-40B4-BE49-F238E27FC236}">
              <a16:creationId xmlns:a16="http://schemas.microsoft.com/office/drawing/2014/main" xmlns="" id="{90003AA9-5393-4AE5-8280-0A3336A8B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9977" y="9124406"/>
          <a:ext cx="644575" cy="661995"/>
        </a:xfrm>
        <a:prstGeom prst="rect">
          <a:avLst/>
        </a:prstGeom>
      </xdr:spPr>
    </xdr:pic>
    <xdr:clientData/>
  </xdr:twoCellAnchor>
  <xdr:twoCellAnchor>
    <xdr:from>
      <xdr:col>2</xdr:col>
      <xdr:colOff>342900</xdr:colOff>
      <xdr:row>11</xdr:row>
      <xdr:rowOff>152400</xdr:rowOff>
    </xdr:from>
    <xdr:to>
      <xdr:col>2</xdr:col>
      <xdr:colOff>987475</xdr:colOff>
      <xdr:row>11</xdr:row>
      <xdr:rowOff>814395</xdr:rowOff>
    </xdr:to>
    <xdr:pic>
      <xdr:nvPicPr>
        <xdr:cNvPr id="11" name="Picture 11">
          <a:extLst>
            <a:ext uri="{FF2B5EF4-FFF2-40B4-BE49-F238E27FC236}">
              <a16:creationId xmlns:a16="http://schemas.microsoft.com/office/drawing/2014/main" xmlns="" id="{6876E4CF-F2A3-4CE9-9306-4499FDB376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6157" y="10069286"/>
          <a:ext cx="644575" cy="661995"/>
        </a:xfrm>
        <a:prstGeom prst="rect">
          <a:avLst/>
        </a:prstGeom>
      </xdr:spPr>
    </xdr:pic>
    <xdr:clientData/>
  </xdr:twoCellAnchor>
  <xdr:twoCellAnchor>
    <xdr:from>
      <xdr:col>2</xdr:col>
      <xdr:colOff>373380</xdr:colOff>
      <xdr:row>12</xdr:row>
      <xdr:rowOff>152400</xdr:rowOff>
    </xdr:from>
    <xdr:to>
      <xdr:col>2</xdr:col>
      <xdr:colOff>1017955</xdr:colOff>
      <xdr:row>12</xdr:row>
      <xdr:rowOff>814395</xdr:rowOff>
    </xdr:to>
    <xdr:pic>
      <xdr:nvPicPr>
        <xdr:cNvPr id="12" name="Picture 12">
          <a:extLst>
            <a:ext uri="{FF2B5EF4-FFF2-40B4-BE49-F238E27FC236}">
              <a16:creationId xmlns:a16="http://schemas.microsoft.com/office/drawing/2014/main" xmlns="" id="{D480812E-BB74-4D8B-BBF1-2B0545B80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6637" y="11021786"/>
          <a:ext cx="644575" cy="661995"/>
        </a:xfrm>
        <a:prstGeom prst="rect">
          <a:avLst/>
        </a:prstGeom>
      </xdr:spPr>
    </xdr:pic>
    <xdr:clientData/>
  </xdr:twoCellAnchor>
  <xdr:twoCellAnchor>
    <xdr:from>
      <xdr:col>2</xdr:col>
      <xdr:colOff>274320</xdr:colOff>
      <xdr:row>13</xdr:row>
      <xdr:rowOff>144780</xdr:rowOff>
    </xdr:from>
    <xdr:to>
      <xdr:col>2</xdr:col>
      <xdr:colOff>918895</xdr:colOff>
      <xdr:row>13</xdr:row>
      <xdr:rowOff>806775</xdr:rowOff>
    </xdr:to>
    <xdr:pic>
      <xdr:nvPicPr>
        <xdr:cNvPr id="13" name="Picture 13">
          <a:extLst>
            <a:ext uri="{FF2B5EF4-FFF2-40B4-BE49-F238E27FC236}">
              <a16:creationId xmlns:a16="http://schemas.microsoft.com/office/drawing/2014/main" xmlns="" id="{FF880219-C916-41FE-9CD1-8C49FAF553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577" y="11966666"/>
          <a:ext cx="644575" cy="661995"/>
        </a:xfrm>
        <a:prstGeom prst="rect">
          <a:avLst/>
        </a:prstGeom>
      </xdr:spPr>
    </xdr:pic>
    <xdr:clientData/>
  </xdr:twoCellAnchor>
  <xdr:twoCellAnchor>
    <xdr:from>
      <xdr:col>2</xdr:col>
      <xdr:colOff>320040</xdr:colOff>
      <xdr:row>14</xdr:row>
      <xdr:rowOff>121920</xdr:rowOff>
    </xdr:from>
    <xdr:to>
      <xdr:col>2</xdr:col>
      <xdr:colOff>964615</xdr:colOff>
      <xdr:row>14</xdr:row>
      <xdr:rowOff>783915</xdr:rowOff>
    </xdr:to>
    <xdr:pic>
      <xdr:nvPicPr>
        <xdr:cNvPr id="14" name="Picture 14">
          <a:extLst>
            <a:ext uri="{FF2B5EF4-FFF2-40B4-BE49-F238E27FC236}">
              <a16:creationId xmlns:a16="http://schemas.microsoft.com/office/drawing/2014/main" xmlns="" id="{F1B4ADDD-B265-4ABE-B503-696DC68DA6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297" y="12896306"/>
          <a:ext cx="644575" cy="661995"/>
        </a:xfrm>
        <a:prstGeom prst="rect">
          <a:avLst/>
        </a:prstGeom>
      </xdr:spPr>
    </xdr:pic>
    <xdr:clientData/>
  </xdr:twoCellAnchor>
  <xdr:twoCellAnchor>
    <xdr:from>
      <xdr:col>2</xdr:col>
      <xdr:colOff>304800</xdr:colOff>
      <xdr:row>15</xdr:row>
      <xdr:rowOff>167640</xdr:rowOff>
    </xdr:from>
    <xdr:to>
      <xdr:col>2</xdr:col>
      <xdr:colOff>949375</xdr:colOff>
      <xdr:row>15</xdr:row>
      <xdr:rowOff>829635</xdr:rowOff>
    </xdr:to>
    <xdr:pic>
      <xdr:nvPicPr>
        <xdr:cNvPr id="15" name="Picture 15">
          <a:extLst>
            <a:ext uri="{FF2B5EF4-FFF2-40B4-BE49-F238E27FC236}">
              <a16:creationId xmlns:a16="http://schemas.microsoft.com/office/drawing/2014/main" xmlns="" id="{48C19AA9-B248-4869-9391-168C5BF93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8057" y="13894526"/>
          <a:ext cx="644575" cy="661995"/>
        </a:xfrm>
        <a:prstGeom prst="rect">
          <a:avLst/>
        </a:prstGeom>
      </xdr:spPr>
    </xdr:pic>
    <xdr:clientData/>
  </xdr:twoCellAnchor>
  <xdr:twoCellAnchor>
    <xdr:from>
      <xdr:col>2</xdr:col>
      <xdr:colOff>335280</xdr:colOff>
      <xdr:row>16</xdr:row>
      <xdr:rowOff>114300</xdr:rowOff>
    </xdr:from>
    <xdr:to>
      <xdr:col>2</xdr:col>
      <xdr:colOff>979855</xdr:colOff>
      <xdr:row>16</xdr:row>
      <xdr:rowOff>776295</xdr:rowOff>
    </xdr:to>
    <xdr:pic>
      <xdr:nvPicPr>
        <xdr:cNvPr id="16" name="Picture 16">
          <a:extLst>
            <a:ext uri="{FF2B5EF4-FFF2-40B4-BE49-F238E27FC236}">
              <a16:creationId xmlns:a16="http://schemas.microsoft.com/office/drawing/2014/main" xmlns="" id="{1B174C1D-B059-4C9F-B5F3-66B1D1D5F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8537" y="14793686"/>
          <a:ext cx="644575" cy="661995"/>
        </a:xfrm>
        <a:prstGeom prst="rect">
          <a:avLst/>
        </a:prstGeom>
      </xdr:spPr>
    </xdr:pic>
    <xdr:clientData/>
  </xdr:twoCellAnchor>
  <xdr:twoCellAnchor>
    <xdr:from>
      <xdr:col>2</xdr:col>
      <xdr:colOff>251460</xdr:colOff>
      <xdr:row>17</xdr:row>
      <xdr:rowOff>152400</xdr:rowOff>
    </xdr:from>
    <xdr:to>
      <xdr:col>2</xdr:col>
      <xdr:colOff>1040608</xdr:colOff>
      <xdr:row>17</xdr:row>
      <xdr:rowOff>800567</xdr:rowOff>
    </xdr:to>
    <xdr:pic>
      <xdr:nvPicPr>
        <xdr:cNvPr id="17" name="Picture 17">
          <a:extLst>
            <a:ext uri="{FF2B5EF4-FFF2-40B4-BE49-F238E27FC236}">
              <a16:creationId xmlns:a16="http://schemas.microsoft.com/office/drawing/2014/main" xmlns="" id="{4092FB58-9147-471C-8B86-04CA84C838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4717" y="15784286"/>
          <a:ext cx="789148" cy="648167"/>
        </a:xfrm>
        <a:prstGeom prst="rect">
          <a:avLst/>
        </a:prstGeom>
      </xdr:spPr>
    </xdr:pic>
    <xdr:clientData/>
  </xdr:twoCellAnchor>
  <xdr:twoCellAnchor>
    <xdr:from>
      <xdr:col>2</xdr:col>
      <xdr:colOff>213360</xdr:colOff>
      <xdr:row>18</xdr:row>
      <xdr:rowOff>152400</xdr:rowOff>
    </xdr:from>
    <xdr:to>
      <xdr:col>2</xdr:col>
      <xdr:colOff>1002508</xdr:colOff>
      <xdr:row>18</xdr:row>
      <xdr:rowOff>800567</xdr:rowOff>
    </xdr:to>
    <xdr:pic>
      <xdr:nvPicPr>
        <xdr:cNvPr id="18" name="Picture 18">
          <a:extLst>
            <a:ext uri="{FF2B5EF4-FFF2-40B4-BE49-F238E27FC236}">
              <a16:creationId xmlns:a16="http://schemas.microsoft.com/office/drawing/2014/main" xmlns="" id="{EFC47819-44DA-4393-A454-BD2D980CF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617" y="16736786"/>
          <a:ext cx="789148" cy="648167"/>
        </a:xfrm>
        <a:prstGeom prst="rect">
          <a:avLst/>
        </a:prstGeom>
      </xdr:spPr>
    </xdr:pic>
    <xdr:clientData/>
  </xdr:twoCellAnchor>
  <xdr:twoCellAnchor>
    <xdr:from>
      <xdr:col>2</xdr:col>
      <xdr:colOff>129540</xdr:colOff>
      <xdr:row>19</xdr:row>
      <xdr:rowOff>137160</xdr:rowOff>
    </xdr:from>
    <xdr:to>
      <xdr:col>2</xdr:col>
      <xdr:colOff>918688</xdr:colOff>
      <xdr:row>19</xdr:row>
      <xdr:rowOff>785327</xdr:rowOff>
    </xdr:to>
    <xdr:pic>
      <xdr:nvPicPr>
        <xdr:cNvPr id="19" name="Picture 19">
          <a:extLst>
            <a:ext uri="{FF2B5EF4-FFF2-40B4-BE49-F238E27FC236}">
              <a16:creationId xmlns:a16="http://schemas.microsoft.com/office/drawing/2014/main" xmlns="" id="{70C253B1-C441-4F69-9FEB-70C12ACCF0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2797" y="17674046"/>
          <a:ext cx="789148" cy="648167"/>
        </a:xfrm>
        <a:prstGeom prst="rect">
          <a:avLst/>
        </a:prstGeom>
      </xdr:spPr>
    </xdr:pic>
    <xdr:clientData/>
  </xdr:twoCellAnchor>
  <xdr:twoCellAnchor>
    <xdr:from>
      <xdr:col>2</xdr:col>
      <xdr:colOff>129540</xdr:colOff>
      <xdr:row>20</xdr:row>
      <xdr:rowOff>83820</xdr:rowOff>
    </xdr:from>
    <xdr:to>
      <xdr:col>2</xdr:col>
      <xdr:colOff>918688</xdr:colOff>
      <xdr:row>20</xdr:row>
      <xdr:rowOff>731987</xdr:rowOff>
    </xdr:to>
    <xdr:pic>
      <xdr:nvPicPr>
        <xdr:cNvPr id="20" name="Picture 20">
          <a:extLst>
            <a:ext uri="{FF2B5EF4-FFF2-40B4-BE49-F238E27FC236}">
              <a16:creationId xmlns:a16="http://schemas.microsoft.com/office/drawing/2014/main" xmlns="" id="{C2B11111-850B-4CC3-963C-02AA67445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2797" y="18573206"/>
          <a:ext cx="789148" cy="648167"/>
        </a:xfrm>
        <a:prstGeom prst="rect">
          <a:avLst/>
        </a:prstGeom>
      </xdr:spPr>
    </xdr:pic>
    <xdr:clientData/>
  </xdr:twoCellAnchor>
  <xdr:twoCellAnchor>
    <xdr:from>
      <xdr:col>2</xdr:col>
      <xdr:colOff>198120</xdr:colOff>
      <xdr:row>21</xdr:row>
      <xdr:rowOff>121920</xdr:rowOff>
    </xdr:from>
    <xdr:to>
      <xdr:col>2</xdr:col>
      <xdr:colOff>987268</xdr:colOff>
      <xdr:row>21</xdr:row>
      <xdr:rowOff>770087</xdr:rowOff>
    </xdr:to>
    <xdr:pic>
      <xdr:nvPicPr>
        <xdr:cNvPr id="21" name="Picture 21">
          <a:extLst>
            <a:ext uri="{FF2B5EF4-FFF2-40B4-BE49-F238E27FC236}">
              <a16:creationId xmlns:a16="http://schemas.microsoft.com/office/drawing/2014/main" xmlns="" id="{C70CD76B-5E71-440F-BDB6-F18577675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1377" y="19563806"/>
          <a:ext cx="789148" cy="648167"/>
        </a:xfrm>
        <a:prstGeom prst="rect">
          <a:avLst/>
        </a:prstGeom>
      </xdr:spPr>
    </xdr:pic>
    <xdr:clientData/>
  </xdr:twoCellAnchor>
  <xdr:twoCellAnchor>
    <xdr:from>
      <xdr:col>2</xdr:col>
      <xdr:colOff>243840</xdr:colOff>
      <xdr:row>22</xdr:row>
      <xdr:rowOff>99060</xdr:rowOff>
    </xdr:from>
    <xdr:to>
      <xdr:col>2</xdr:col>
      <xdr:colOff>1032988</xdr:colOff>
      <xdr:row>22</xdr:row>
      <xdr:rowOff>747227</xdr:rowOff>
    </xdr:to>
    <xdr:pic>
      <xdr:nvPicPr>
        <xdr:cNvPr id="22" name="Picture 22">
          <a:extLst>
            <a:ext uri="{FF2B5EF4-FFF2-40B4-BE49-F238E27FC236}">
              <a16:creationId xmlns:a16="http://schemas.microsoft.com/office/drawing/2014/main" xmlns="" id="{6FD075FC-E1B9-470D-AD19-3B8A38F9C2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7097" y="20493446"/>
          <a:ext cx="789148" cy="648167"/>
        </a:xfrm>
        <a:prstGeom prst="rect">
          <a:avLst/>
        </a:prstGeom>
      </xdr:spPr>
    </xdr:pic>
    <xdr:clientData/>
  </xdr:twoCellAnchor>
  <xdr:twoCellAnchor>
    <xdr:from>
      <xdr:col>2</xdr:col>
      <xdr:colOff>259080</xdr:colOff>
      <xdr:row>23</xdr:row>
      <xdr:rowOff>160020</xdr:rowOff>
    </xdr:from>
    <xdr:to>
      <xdr:col>2</xdr:col>
      <xdr:colOff>997389</xdr:colOff>
      <xdr:row>23</xdr:row>
      <xdr:rowOff>805822</xdr:rowOff>
    </xdr:to>
    <xdr:pic>
      <xdr:nvPicPr>
        <xdr:cNvPr id="23" name="Picture 24">
          <a:extLst>
            <a:ext uri="{FF2B5EF4-FFF2-40B4-BE49-F238E27FC236}">
              <a16:creationId xmlns:a16="http://schemas.microsoft.com/office/drawing/2014/main" xmlns="" id="{D6CA0BCD-5617-4018-98E3-8FEC480B1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2337" y="21506906"/>
          <a:ext cx="738309" cy="645802"/>
        </a:xfrm>
        <a:prstGeom prst="rect">
          <a:avLst/>
        </a:prstGeom>
      </xdr:spPr>
    </xdr:pic>
    <xdr:clientData/>
  </xdr:twoCellAnchor>
  <xdr:twoCellAnchor>
    <xdr:from>
      <xdr:col>2</xdr:col>
      <xdr:colOff>297180</xdr:colOff>
      <xdr:row>28</xdr:row>
      <xdr:rowOff>228600</xdr:rowOff>
    </xdr:from>
    <xdr:to>
      <xdr:col>2</xdr:col>
      <xdr:colOff>1035489</xdr:colOff>
      <xdr:row>28</xdr:row>
      <xdr:rowOff>874402</xdr:rowOff>
    </xdr:to>
    <xdr:pic>
      <xdr:nvPicPr>
        <xdr:cNvPr id="24" name="Picture 25">
          <a:extLst>
            <a:ext uri="{FF2B5EF4-FFF2-40B4-BE49-F238E27FC236}">
              <a16:creationId xmlns:a16="http://schemas.microsoft.com/office/drawing/2014/main" xmlns="" id="{31401824-D766-4078-AF90-CAA34ECA5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0437" y="26337986"/>
          <a:ext cx="738309" cy="645802"/>
        </a:xfrm>
        <a:prstGeom prst="rect">
          <a:avLst/>
        </a:prstGeom>
      </xdr:spPr>
    </xdr:pic>
    <xdr:clientData/>
  </xdr:twoCellAnchor>
  <xdr:twoCellAnchor>
    <xdr:from>
      <xdr:col>2</xdr:col>
      <xdr:colOff>259080</xdr:colOff>
      <xdr:row>27</xdr:row>
      <xdr:rowOff>137160</xdr:rowOff>
    </xdr:from>
    <xdr:to>
      <xdr:col>2</xdr:col>
      <xdr:colOff>997389</xdr:colOff>
      <xdr:row>27</xdr:row>
      <xdr:rowOff>782962</xdr:rowOff>
    </xdr:to>
    <xdr:pic>
      <xdr:nvPicPr>
        <xdr:cNvPr id="25" name="Picture 26">
          <a:extLst>
            <a:ext uri="{FF2B5EF4-FFF2-40B4-BE49-F238E27FC236}">
              <a16:creationId xmlns:a16="http://schemas.microsoft.com/office/drawing/2014/main" xmlns="" id="{790E001A-9F10-47E2-BCB7-044675EB4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2337" y="25294046"/>
          <a:ext cx="738309" cy="645802"/>
        </a:xfrm>
        <a:prstGeom prst="rect">
          <a:avLst/>
        </a:prstGeom>
      </xdr:spPr>
    </xdr:pic>
    <xdr:clientData/>
  </xdr:twoCellAnchor>
  <xdr:twoCellAnchor>
    <xdr:from>
      <xdr:col>2</xdr:col>
      <xdr:colOff>274320</xdr:colOff>
      <xdr:row>26</xdr:row>
      <xdr:rowOff>213360</xdr:rowOff>
    </xdr:from>
    <xdr:to>
      <xdr:col>2</xdr:col>
      <xdr:colOff>1012629</xdr:colOff>
      <xdr:row>26</xdr:row>
      <xdr:rowOff>859162</xdr:rowOff>
    </xdr:to>
    <xdr:pic>
      <xdr:nvPicPr>
        <xdr:cNvPr id="26" name="Picture 27">
          <a:extLst>
            <a:ext uri="{FF2B5EF4-FFF2-40B4-BE49-F238E27FC236}">
              <a16:creationId xmlns:a16="http://schemas.microsoft.com/office/drawing/2014/main" xmlns="" id="{5F37F60C-85F2-457F-A50A-AD9AF0DE9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577" y="24417746"/>
          <a:ext cx="738309" cy="645802"/>
        </a:xfrm>
        <a:prstGeom prst="rect">
          <a:avLst/>
        </a:prstGeom>
      </xdr:spPr>
    </xdr:pic>
    <xdr:clientData/>
  </xdr:twoCellAnchor>
  <xdr:twoCellAnchor>
    <xdr:from>
      <xdr:col>2</xdr:col>
      <xdr:colOff>266700</xdr:colOff>
      <xdr:row>25</xdr:row>
      <xdr:rowOff>129540</xdr:rowOff>
    </xdr:from>
    <xdr:to>
      <xdr:col>2</xdr:col>
      <xdr:colOff>1005009</xdr:colOff>
      <xdr:row>25</xdr:row>
      <xdr:rowOff>775342</xdr:rowOff>
    </xdr:to>
    <xdr:pic>
      <xdr:nvPicPr>
        <xdr:cNvPr id="27" name="Picture 28">
          <a:extLst>
            <a:ext uri="{FF2B5EF4-FFF2-40B4-BE49-F238E27FC236}">
              <a16:creationId xmlns:a16="http://schemas.microsoft.com/office/drawing/2014/main" xmlns="" id="{2BCB896F-473D-435E-9FB9-50AE6DD7C0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9957" y="23381426"/>
          <a:ext cx="738309" cy="645802"/>
        </a:xfrm>
        <a:prstGeom prst="rect">
          <a:avLst/>
        </a:prstGeom>
      </xdr:spPr>
    </xdr:pic>
    <xdr:clientData/>
  </xdr:twoCellAnchor>
  <xdr:twoCellAnchor>
    <xdr:from>
      <xdr:col>2</xdr:col>
      <xdr:colOff>281940</xdr:colOff>
      <xdr:row>24</xdr:row>
      <xdr:rowOff>114300</xdr:rowOff>
    </xdr:from>
    <xdr:to>
      <xdr:col>2</xdr:col>
      <xdr:colOff>1020249</xdr:colOff>
      <xdr:row>24</xdr:row>
      <xdr:rowOff>760102</xdr:rowOff>
    </xdr:to>
    <xdr:pic>
      <xdr:nvPicPr>
        <xdr:cNvPr id="28" name="Picture 29">
          <a:extLst>
            <a:ext uri="{FF2B5EF4-FFF2-40B4-BE49-F238E27FC236}">
              <a16:creationId xmlns:a16="http://schemas.microsoft.com/office/drawing/2014/main" xmlns="" id="{178C3677-1F8C-4245-AC0A-B53D48529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5197" y="22413686"/>
          <a:ext cx="738309" cy="645802"/>
        </a:xfrm>
        <a:prstGeom prst="rect">
          <a:avLst/>
        </a:prstGeom>
      </xdr:spPr>
    </xdr:pic>
    <xdr:clientData/>
  </xdr:twoCellAnchor>
  <xdr:twoCellAnchor>
    <xdr:from>
      <xdr:col>2</xdr:col>
      <xdr:colOff>281940</xdr:colOff>
      <xdr:row>29</xdr:row>
      <xdr:rowOff>175260</xdr:rowOff>
    </xdr:from>
    <xdr:to>
      <xdr:col>2</xdr:col>
      <xdr:colOff>875768</xdr:colOff>
      <xdr:row>29</xdr:row>
      <xdr:rowOff>742835</xdr:rowOff>
    </xdr:to>
    <xdr:pic>
      <xdr:nvPicPr>
        <xdr:cNvPr id="29" name="Picture 30">
          <a:extLst>
            <a:ext uri="{FF2B5EF4-FFF2-40B4-BE49-F238E27FC236}">
              <a16:creationId xmlns:a16="http://schemas.microsoft.com/office/drawing/2014/main" xmlns="" id="{8720DFD6-4720-4230-AE86-4FCC17F35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5197" y="27237146"/>
          <a:ext cx="593828" cy="567575"/>
        </a:xfrm>
        <a:prstGeom prst="rect">
          <a:avLst/>
        </a:prstGeom>
      </xdr:spPr>
    </xdr:pic>
    <xdr:clientData/>
  </xdr:twoCellAnchor>
  <xdr:twoCellAnchor>
    <xdr:from>
      <xdr:col>2</xdr:col>
      <xdr:colOff>327660</xdr:colOff>
      <xdr:row>30</xdr:row>
      <xdr:rowOff>144780</xdr:rowOff>
    </xdr:from>
    <xdr:to>
      <xdr:col>2</xdr:col>
      <xdr:colOff>921488</xdr:colOff>
      <xdr:row>30</xdr:row>
      <xdr:rowOff>712355</xdr:rowOff>
    </xdr:to>
    <xdr:pic>
      <xdr:nvPicPr>
        <xdr:cNvPr id="30" name="Picture 31">
          <a:extLst>
            <a:ext uri="{FF2B5EF4-FFF2-40B4-BE49-F238E27FC236}">
              <a16:creationId xmlns:a16="http://schemas.microsoft.com/office/drawing/2014/main" xmlns="" id="{B22A8447-FB9D-4608-BE52-7BBE41D49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0917" y="28159166"/>
          <a:ext cx="593828" cy="567575"/>
        </a:xfrm>
        <a:prstGeom prst="rect">
          <a:avLst/>
        </a:prstGeom>
      </xdr:spPr>
    </xdr:pic>
    <xdr:clientData/>
  </xdr:twoCellAnchor>
  <xdr:twoCellAnchor>
    <xdr:from>
      <xdr:col>2</xdr:col>
      <xdr:colOff>388620</xdr:colOff>
      <xdr:row>31</xdr:row>
      <xdr:rowOff>160020</xdr:rowOff>
    </xdr:from>
    <xdr:to>
      <xdr:col>2</xdr:col>
      <xdr:colOff>982448</xdr:colOff>
      <xdr:row>31</xdr:row>
      <xdr:rowOff>727595</xdr:rowOff>
    </xdr:to>
    <xdr:pic>
      <xdr:nvPicPr>
        <xdr:cNvPr id="31" name="Picture 32">
          <a:extLst>
            <a:ext uri="{FF2B5EF4-FFF2-40B4-BE49-F238E27FC236}">
              <a16:creationId xmlns:a16="http://schemas.microsoft.com/office/drawing/2014/main" xmlns="" id="{8398B794-5CAD-4DDE-9E39-6AF042ECE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1877" y="29126906"/>
          <a:ext cx="593828" cy="567575"/>
        </a:xfrm>
        <a:prstGeom prst="rect">
          <a:avLst/>
        </a:prstGeom>
      </xdr:spPr>
    </xdr:pic>
    <xdr:clientData/>
  </xdr:twoCellAnchor>
  <xdr:twoCellAnchor>
    <xdr:from>
      <xdr:col>2</xdr:col>
      <xdr:colOff>304800</xdr:colOff>
      <xdr:row>32</xdr:row>
      <xdr:rowOff>144780</xdr:rowOff>
    </xdr:from>
    <xdr:to>
      <xdr:col>2</xdr:col>
      <xdr:colOff>950136</xdr:colOff>
      <xdr:row>32</xdr:row>
      <xdr:rowOff>741056</xdr:rowOff>
    </xdr:to>
    <xdr:pic>
      <xdr:nvPicPr>
        <xdr:cNvPr id="32" name="Picture 33">
          <a:extLst>
            <a:ext uri="{FF2B5EF4-FFF2-40B4-BE49-F238E27FC236}">
              <a16:creationId xmlns:a16="http://schemas.microsoft.com/office/drawing/2014/main" xmlns="" id="{8CAE6B11-40CB-4AFC-86E5-7DF2CC327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8057" y="30064166"/>
          <a:ext cx="645336" cy="596276"/>
        </a:xfrm>
        <a:prstGeom prst="rect">
          <a:avLst/>
        </a:prstGeom>
      </xdr:spPr>
    </xdr:pic>
    <xdr:clientData/>
  </xdr:twoCellAnchor>
  <xdr:twoCellAnchor>
    <xdr:from>
      <xdr:col>2</xdr:col>
      <xdr:colOff>312420</xdr:colOff>
      <xdr:row>33</xdr:row>
      <xdr:rowOff>175260</xdr:rowOff>
    </xdr:from>
    <xdr:to>
      <xdr:col>2</xdr:col>
      <xdr:colOff>957756</xdr:colOff>
      <xdr:row>33</xdr:row>
      <xdr:rowOff>771536</xdr:rowOff>
    </xdr:to>
    <xdr:pic>
      <xdr:nvPicPr>
        <xdr:cNvPr id="33" name="Picture 34">
          <a:extLst>
            <a:ext uri="{FF2B5EF4-FFF2-40B4-BE49-F238E27FC236}">
              <a16:creationId xmlns:a16="http://schemas.microsoft.com/office/drawing/2014/main" xmlns="" id="{7E9E9294-803F-4D48-A70B-C695B1B60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677" y="31047146"/>
          <a:ext cx="645336" cy="596276"/>
        </a:xfrm>
        <a:prstGeom prst="rect">
          <a:avLst/>
        </a:prstGeom>
      </xdr:spPr>
    </xdr:pic>
    <xdr:clientData/>
  </xdr:twoCellAnchor>
  <xdr:twoCellAnchor>
    <xdr:from>
      <xdr:col>2</xdr:col>
      <xdr:colOff>327660</xdr:colOff>
      <xdr:row>34</xdr:row>
      <xdr:rowOff>129540</xdr:rowOff>
    </xdr:from>
    <xdr:to>
      <xdr:col>2</xdr:col>
      <xdr:colOff>972996</xdr:colOff>
      <xdr:row>34</xdr:row>
      <xdr:rowOff>725816</xdr:rowOff>
    </xdr:to>
    <xdr:pic>
      <xdr:nvPicPr>
        <xdr:cNvPr id="34" name="Picture 35">
          <a:extLst>
            <a:ext uri="{FF2B5EF4-FFF2-40B4-BE49-F238E27FC236}">
              <a16:creationId xmlns:a16="http://schemas.microsoft.com/office/drawing/2014/main" xmlns="" id="{14648D48-646D-41E9-99BA-954A74387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0917" y="31953926"/>
          <a:ext cx="645336" cy="596276"/>
        </a:xfrm>
        <a:prstGeom prst="rect">
          <a:avLst/>
        </a:prstGeom>
      </xdr:spPr>
    </xdr:pic>
    <xdr:clientData/>
  </xdr:twoCellAnchor>
  <xdr:twoCellAnchor>
    <xdr:from>
      <xdr:col>2</xdr:col>
      <xdr:colOff>228600</xdr:colOff>
      <xdr:row>35</xdr:row>
      <xdr:rowOff>114300</xdr:rowOff>
    </xdr:from>
    <xdr:to>
      <xdr:col>2</xdr:col>
      <xdr:colOff>926874</xdr:colOff>
      <xdr:row>35</xdr:row>
      <xdr:rowOff>789358</xdr:rowOff>
    </xdr:to>
    <xdr:pic>
      <xdr:nvPicPr>
        <xdr:cNvPr id="35" name="Picture 36">
          <a:extLst>
            <a:ext uri="{FF2B5EF4-FFF2-40B4-BE49-F238E27FC236}">
              <a16:creationId xmlns:a16="http://schemas.microsoft.com/office/drawing/2014/main" xmlns="" id="{F72A0933-210F-4DD5-AC17-A0BCF0D302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1857" y="32891186"/>
          <a:ext cx="698274" cy="675058"/>
        </a:xfrm>
        <a:prstGeom prst="rect">
          <a:avLst/>
        </a:prstGeom>
      </xdr:spPr>
    </xdr:pic>
    <xdr:clientData/>
  </xdr:twoCellAnchor>
  <xdr:twoCellAnchor>
    <xdr:from>
      <xdr:col>2</xdr:col>
      <xdr:colOff>289560</xdr:colOff>
      <xdr:row>36</xdr:row>
      <xdr:rowOff>76200</xdr:rowOff>
    </xdr:from>
    <xdr:to>
      <xdr:col>2</xdr:col>
      <xdr:colOff>987834</xdr:colOff>
      <xdr:row>36</xdr:row>
      <xdr:rowOff>751258</xdr:rowOff>
    </xdr:to>
    <xdr:pic>
      <xdr:nvPicPr>
        <xdr:cNvPr id="36" name="Picture 37">
          <a:extLst>
            <a:ext uri="{FF2B5EF4-FFF2-40B4-BE49-F238E27FC236}">
              <a16:creationId xmlns:a16="http://schemas.microsoft.com/office/drawing/2014/main" xmlns="" id="{C1E322CA-91F2-49F1-91B3-CC5053417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817" y="33805586"/>
          <a:ext cx="698274" cy="675058"/>
        </a:xfrm>
        <a:prstGeom prst="rect">
          <a:avLst/>
        </a:prstGeom>
      </xdr:spPr>
    </xdr:pic>
    <xdr:clientData/>
  </xdr:twoCellAnchor>
  <xdr:twoCellAnchor>
    <xdr:from>
      <xdr:col>2</xdr:col>
      <xdr:colOff>266700</xdr:colOff>
      <xdr:row>37</xdr:row>
      <xdr:rowOff>76200</xdr:rowOff>
    </xdr:from>
    <xdr:to>
      <xdr:col>2</xdr:col>
      <xdr:colOff>1167245</xdr:colOff>
      <xdr:row>37</xdr:row>
      <xdr:rowOff>761873</xdr:rowOff>
    </xdr:to>
    <xdr:pic>
      <xdr:nvPicPr>
        <xdr:cNvPr id="37" name="Picture 38">
          <a:extLst>
            <a:ext uri="{FF2B5EF4-FFF2-40B4-BE49-F238E27FC236}">
              <a16:creationId xmlns:a16="http://schemas.microsoft.com/office/drawing/2014/main" xmlns="" id="{851CF6E7-F521-4D59-97D8-62138EDAC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9957" y="34758086"/>
          <a:ext cx="900545" cy="685673"/>
        </a:xfrm>
        <a:prstGeom prst="rect">
          <a:avLst/>
        </a:prstGeom>
      </xdr:spPr>
    </xdr:pic>
    <xdr:clientData/>
  </xdr:twoCellAnchor>
  <xdr:twoCellAnchor>
    <xdr:from>
      <xdr:col>2</xdr:col>
      <xdr:colOff>342900</xdr:colOff>
      <xdr:row>38</xdr:row>
      <xdr:rowOff>83820</xdr:rowOff>
    </xdr:from>
    <xdr:to>
      <xdr:col>2</xdr:col>
      <xdr:colOff>1243445</xdr:colOff>
      <xdr:row>38</xdr:row>
      <xdr:rowOff>769493</xdr:rowOff>
    </xdr:to>
    <xdr:pic>
      <xdr:nvPicPr>
        <xdr:cNvPr id="38" name="Picture 39">
          <a:extLst>
            <a:ext uri="{FF2B5EF4-FFF2-40B4-BE49-F238E27FC236}">
              <a16:creationId xmlns:a16="http://schemas.microsoft.com/office/drawing/2014/main" xmlns="" id="{89C42FD1-CB6B-4CD9-9D72-34F222059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6157" y="35718206"/>
          <a:ext cx="900545" cy="685673"/>
        </a:xfrm>
        <a:prstGeom prst="rect">
          <a:avLst/>
        </a:prstGeom>
      </xdr:spPr>
    </xdr:pic>
    <xdr:clientData/>
  </xdr:twoCellAnchor>
  <xdr:twoCellAnchor>
    <xdr:from>
      <xdr:col>2</xdr:col>
      <xdr:colOff>335280</xdr:colOff>
      <xdr:row>39</xdr:row>
      <xdr:rowOff>106680</xdr:rowOff>
    </xdr:from>
    <xdr:to>
      <xdr:col>2</xdr:col>
      <xdr:colOff>1033554</xdr:colOff>
      <xdr:row>39</xdr:row>
      <xdr:rowOff>781738</xdr:rowOff>
    </xdr:to>
    <xdr:pic>
      <xdr:nvPicPr>
        <xdr:cNvPr id="39" name="Picture 40">
          <a:extLst>
            <a:ext uri="{FF2B5EF4-FFF2-40B4-BE49-F238E27FC236}">
              <a16:creationId xmlns:a16="http://schemas.microsoft.com/office/drawing/2014/main" xmlns="" id="{34F7BA7D-0746-4FE2-9B1F-968EFC52C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8537" y="36693566"/>
          <a:ext cx="698274" cy="675058"/>
        </a:xfrm>
        <a:prstGeom prst="rect">
          <a:avLst/>
        </a:prstGeom>
      </xdr:spPr>
    </xdr:pic>
    <xdr:clientData/>
  </xdr:twoCellAnchor>
  <xdr:twoCellAnchor>
    <xdr:from>
      <xdr:col>2</xdr:col>
      <xdr:colOff>167640</xdr:colOff>
      <xdr:row>41</xdr:row>
      <xdr:rowOff>99060</xdr:rowOff>
    </xdr:from>
    <xdr:to>
      <xdr:col>2</xdr:col>
      <xdr:colOff>865914</xdr:colOff>
      <xdr:row>41</xdr:row>
      <xdr:rowOff>774118</xdr:rowOff>
    </xdr:to>
    <xdr:pic>
      <xdr:nvPicPr>
        <xdr:cNvPr id="40" name="Picture 41">
          <a:extLst>
            <a:ext uri="{FF2B5EF4-FFF2-40B4-BE49-F238E27FC236}">
              <a16:creationId xmlns:a16="http://schemas.microsoft.com/office/drawing/2014/main" xmlns="" id="{979D0762-302E-4FF3-A174-8582445B6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897" y="38590946"/>
          <a:ext cx="698274" cy="675058"/>
        </a:xfrm>
        <a:prstGeom prst="rect">
          <a:avLst/>
        </a:prstGeom>
      </xdr:spPr>
    </xdr:pic>
    <xdr:clientData/>
  </xdr:twoCellAnchor>
  <xdr:twoCellAnchor>
    <xdr:from>
      <xdr:col>2</xdr:col>
      <xdr:colOff>190500</xdr:colOff>
      <xdr:row>42</xdr:row>
      <xdr:rowOff>30480</xdr:rowOff>
    </xdr:from>
    <xdr:to>
      <xdr:col>2</xdr:col>
      <xdr:colOff>888774</xdr:colOff>
      <xdr:row>42</xdr:row>
      <xdr:rowOff>705538</xdr:rowOff>
    </xdr:to>
    <xdr:pic>
      <xdr:nvPicPr>
        <xdr:cNvPr id="41" name="Picture 42">
          <a:extLst>
            <a:ext uri="{FF2B5EF4-FFF2-40B4-BE49-F238E27FC236}">
              <a16:creationId xmlns:a16="http://schemas.microsoft.com/office/drawing/2014/main" xmlns="" id="{474A853A-9A5F-4BB6-9F7A-5DEF9E228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3757" y="39474866"/>
          <a:ext cx="698274" cy="675058"/>
        </a:xfrm>
        <a:prstGeom prst="rect">
          <a:avLst/>
        </a:prstGeom>
      </xdr:spPr>
    </xdr:pic>
    <xdr:clientData/>
  </xdr:twoCellAnchor>
  <xdr:twoCellAnchor>
    <xdr:from>
      <xdr:col>2</xdr:col>
      <xdr:colOff>320040</xdr:colOff>
      <xdr:row>43</xdr:row>
      <xdr:rowOff>114300</xdr:rowOff>
    </xdr:from>
    <xdr:to>
      <xdr:col>2</xdr:col>
      <xdr:colOff>1018314</xdr:colOff>
      <xdr:row>43</xdr:row>
      <xdr:rowOff>789358</xdr:rowOff>
    </xdr:to>
    <xdr:pic>
      <xdr:nvPicPr>
        <xdr:cNvPr id="42" name="Picture 43">
          <a:extLst>
            <a:ext uri="{FF2B5EF4-FFF2-40B4-BE49-F238E27FC236}">
              <a16:creationId xmlns:a16="http://schemas.microsoft.com/office/drawing/2014/main" xmlns="" id="{7E6F4DE5-49D6-4ACE-86E7-CB6EF71F6D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297" y="40511186"/>
          <a:ext cx="698274" cy="675058"/>
        </a:xfrm>
        <a:prstGeom prst="rect">
          <a:avLst/>
        </a:prstGeom>
      </xdr:spPr>
    </xdr:pic>
    <xdr:clientData/>
  </xdr:twoCellAnchor>
  <xdr:twoCellAnchor>
    <xdr:from>
      <xdr:col>2</xdr:col>
      <xdr:colOff>274320</xdr:colOff>
      <xdr:row>40</xdr:row>
      <xdr:rowOff>121920</xdr:rowOff>
    </xdr:from>
    <xdr:to>
      <xdr:col>2</xdr:col>
      <xdr:colOff>1174865</xdr:colOff>
      <xdr:row>40</xdr:row>
      <xdr:rowOff>807593</xdr:rowOff>
    </xdr:to>
    <xdr:pic>
      <xdr:nvPicPr>
        <xdr:cNvPr id="43" name="Picture 44">
          <a:extLst>
            <a:ext uri="{FF2B5EF4-FFF2-40B4-BE49-F238E27FC236}">
              <a16:creationId xmlns:a16="http://schemas.microsoft.com/office/drawing/2014/main" xmlns="" id="{8BD79057-65F2-4D26-B836-052EAB152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577" y="37661306"/>
          <a:ext cx="900545" cy="685673"/>
        </a:xfrm>
        <a:prstGeom prst="rect">
          <a:avLst/>
        </a:prstGeom>
      </xdr:spPr>
    </xdr:pic>
    <xdr:clientData/>
  </xdr:twoCellAnchor>
  <xdr:twoCellAnchor>
    <xdr:from>
      <xdr:col>2</xdr:col>
      <xdr:colOff>243840</xdr:colOff>
      <xdr:row>44</xdr:row>
      <xdr:rowOff>129540</xdr:rowOff>
    </xdr:from>
    <xdr:to>
      <xdr:col>2</xdr:col>
      <xdr:colOff>1144385</xdr:colOff>
      <xdr:row>44</xdr:row>
      <xdr:rowOff>815213</xdr:rowOff>
    </xdr:to>
    <xdr:pic>
      <xdr:nvPicPr>
        <xdr:cNvPr id="44" name="Picture 45">
          <a:extLst>
            <a:ext uri="{FF2B5EF4-FFF2-40B4-BE49-F238E27FC236}">
              <a16:creationId xmlns:a16="http://schemas.microsoft.com/office/drawing/2014/main" xmlns="" id="{870426C3-8B63-44EA-997E-8F1E2B661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7097" y="41478926"/>
          <a:ext cx="900545" cy="685673"/>
        </a:xfrm>
        <a:prstGeom prst="rect">
          <a:avLst/>
        </a:prstGeom>
      </xdr:spPr>
    </xdr:pic>
    <xdr:clientData/>
  </xdr:twoCellAnchor>
  <xdr:twoCellAnchor>
    <xdr:from>
      <xdr:col>2</xdr:col>
      <xdr:colOff>251460</xdr:colOff>
      <xdr:row>45</xdr:row>
      <xdr:rowOff>60960</xdr:rowOff>
    </xdr:from>
    <xdr:to>
      <xdr:col>2</xdr:col>
      <xdr:colOff>1152005</xdr:colOff>
      <xdr:row>45</xdr:row>
      <xdr:rowOff>746633</xdr:rowOff>
    </xdr:to>
    <xdr:pic>
      <xdr:nvPicPr>
        <xdr:cNvPr id="45" name="Picture 46">
          <a:extLst>
            <a:ext uri="{FF2B5EF4-FFF2-40B4-BE49-F238E27FC236}">
              <a16:creationId xmlns:a16="http://schemas.microsoft.com/office/drawing/2014/main" xmlns="" id="{64B2C472-0948-4745-AEC7-C4A58D58D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4717" y="42362846"/>
          <a:ext cx="900545" cy="685673"/>
        </a:xfrm>
        <a:prstGeom prst="rect">
          <a:avLst/>
        </a:prstGeom>
      </xdr:spPr>
    </xdr:pic>
    <xdr:clientData/>
  </xdr:twoCellAnchor>
  <xdr:twoCellAnchor>
    <xdr:from>
      <xdr:col>2</xdr:col>
      <xdr:colOff>289560</xdr:colOff>
      <xdr:row>46</xdr:row>
      <xdr:rowOff>45720</xdr:rowOff>
    </xdr:from>
    <xdr:to>
      <xdr:col>2</xdr:col>
      <xdr:colOff>1190105</xdr:colOff>
      <xdr:row>46</xdr:row>
      <xdr:rowOff>731393</xdr:rowOff>
    </xdr:to>
    <xdr:pic>
      <xdr:nvPicPr>
        <xdr:cNvPr id="46" name="Picture 47">
          <a:extLst>
            <a:ext uri="{FF2B5EF4-FFF2-40B4-BE49-F238E27FC236}">
              <a16:creationId xmlns:a16="http://schemas.microsoft.com/office/drawing/2014/main" xmlns="" id="{6EE347BA-1B28-4DDA-83D3-A44173674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817" y="43300106"/>
          <a:ext cx="900545" cy="685673"/>
        </a:xfrm>
        <a:prstGeom prst="rect">
          <a:avLst/>
        </a:prstGeom>
      </xdr:spPr>
    </xdr:pic>
    <xdr:clientData/>
  </xdr:twoCellAnchor>
  <xdr:twoCellAnchor>
    <xdr:from>
      <xdr:col>2</xdr:col>
      <xdr:colOff>289560</xdr:colOff>
      <xdr:row>47</xdr:row>
      <xdr:rowOff>114300</xdr:rowOff>
    </xdr:from>
    <xdr:to>
      <xdr:col>2</xdr:col>
      <xdr:colOff>1190105</xdr:colOff>
      <xdr:row>47</xdr:row>
      <xdr:rowOff>799973</xdr:rowOff>
    </xdr:to>
    <xdr:pic>
      <xdr:nvPicPr>
        <xdr:cNvPr id="47" name="Picture 48">
          <a:extLst>
            <a:ext uri="{FF2B5EF4-FFF2-40B4-BE49-F238E27FC236}">
              <a16:creationId xmlns:a16="http://schemas.microsoft.com/office/drawing/2014/main" xmlns="" id="{55424478-7D65-491F-8475-D2CAC2902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817" y="44321186"/>
          <a:ext cx="900545" cy="685673"/>
        </a:xfrm>
        <a:prstGeom prst="rect">
          <a:avLst/>
        </a:prstGeom>
      </xdr:spPr>
    </xdr:pic>
    <xdr:clientData/>
  </xdr:twoCellAnchor>
  <xdr:twoCellAnchor>
    <xdr:from>
      <xdr:col>2</xdr:col>
      <xdr:colOff>281940</xdr:colOff>
      <xdr:row>48</xdr:row>
      <xdr:rowOff>152400</xdr:rowOff>
    </xdr:from>
    <xdr:to>
      <xdr:col>2</xdr:col>
      <xdr:colOff>1182485</xdr:colOff>
      <xdr:row>48</xdr:row>
      <xdr:rowOff>838073</xdr:rowOff>
    </xdr:to>
    <xdr:pic>
      <xdr:nvPicPr>
        <xdr:cNvPr id="48" name="Picture 49">
          <a:extLst>
            <a:ext uri="{FF2B5EF4-FFF2-40B4-BE49-F238E27FC236}">
              <a16:creationId xmlns:a16="http://schemas.microsoft.com/office/drawing/2014/main" xmlns="" id="{B4A7B737-E4DF-4877-B850-AC5A13740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5197" y="45311786"/>
          <a:ext cx="900545" cy="685673"/>
        </a:xfrm>
        <a:prstGeom prst="rect">
          <a:avLst/>
        </a:prstGeom>
      </xdr:spPr>
    </xdr:pic>
    <xdr:clientData/>
  </xdr:twoCellAnchor>
  <xdr:twoCellAnchor>
    <xdr:from>
      <xdr:col>2</xdr:col>
      <xdr:colOff>388620</xdr:colOff>
      <xdr:row>49</xdr:row>
      <xdr:rowOff>182880</xdr:rowOff>
    </xdr:from>
    <xdr:to>
      <xdr:col>2</xdr:col>
      <xdr:colOff>1058128</xdr:colOff>
      <xdr:row>49</xdr:row>
      <xdr:rowOff>796210</xdr:rowOff>
    </xdr:to>
    <xdr:pic>
      <xdr:nvPicPr>
        <xdr:cNvPr id="49" name="Picture 50">
          <a:extLst>
            <a:ext uri="{FF2B5EF4-FFF2-40B4-BE49-F238E27FC236}">
              <a16:creationId xmlns:a16="http://schemas.microsoft.com/office/drawing/2014/main" xmlns="" id="{F92E92D3-34DD-44C6-B357-A53B4DF11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1877" y="46294766"/>
          <a:ext cx="669508" cy="613330"/>
        </a:xfrm>
        <a:prstGeom prst="rect">
          <a:avLst/>
        </a:prstGeom>
      </xdr:spPr>
    </xdr:pic>
    <xdr:clientData/>
  </xdr:twoCellAnchor>
  <xdr:twoCellAnchor>
    <xdr:from>
      <xdr:col>2</xdr:col>
      <xdr:colOff>396240</xdr:colOff>
      <xdr:row>50</xdr:row>
      <xdr:rowOff>228600</xdr:rowOff>
    </xdr:from>
    <xdr:to>
      <xdr:col>2</xdr:col>
      <xdr:colOff>1038915</xdr:colOff>
      <xdr:row>50</xdr:row>
      <xdr:rowOff>756470</xdr:rowOff>
    </xdr:to>
    <xdr:pic>
      <xdr:nvPicPr>
        <xdr:cNvPr id="50" name="Picture 51">
          <a:extLst>
            <a:ext uri="{FF2B5EF4-FFF2-40B4-BE49-F238E27FC236}">
              <a16:creationId xmlns:a16="http://schemas.microsoft.com/office/drawing/2014/main" xmlns="" id="{FB532A4F-FA02-4EDB-B438-9629FEEEF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9497" y="47292986"/>
          <a:ext cx="642675" cy="527870"/>
        </a:xfrm>
        <a:prstGeom prst="rect">
          <a:avLst/>
        </a:prstGeom>
      </xdr:spPr>
    </xdr:pic>
    <xdr:clientData/>
  </xdr:twoCellAnchor>
  <xdr:twoCellAnchor>
    <xdr:from>
      <xdr:col>2</xdr:col>
      <xdr:colOff>236220</xdr:colOff>
      <xdr:row>91</xdr:row>
      <xdr:rowOff>182880</xdr:rowOff>
    </xdr:from>
    <xdr:to>
      <xdr:col>2</xdr:col>
      <xdr:colOff>878895</xdr:colOff>
      <xdr:row>91</xdr:row>
      <xdr:rowOff>710750</xdr:rowOff>
    </xdr:to>
    <xdr:pic>
      <xdr:nvPicPr>
        <xdr:cNvPr id="51" name="Picture 52">
          <a:extLst>
            <a:ext uri="{FF2B5EF4-FFF2-40B4-BE49-F238E27FC236}">
              <a16:creationId xmlns:a16="http://schemas.microsoft.com/office/drawing/2014/main" xmlns="" id="{81EA88DE-ACD5-4DE7-8EC2-0F1741EA2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9477" y="86299766"/>
          <a:ext cx="642675" cy="527870"/>
        </a:xfrm>
        <a:prstGeom prst="rect">
          <a:avLst/>
        </a:prstGeom>
      </xdr:spPr>
    </xdr:pic>
    <xdr:clientData/>
  </xdr:twoCellAnchor>
  <xdr:twoCellAnchor>
    <xdr:from>
      <xdr:col>2</xdr:col>
      <xdr:colOff>304800</xdr:colOff>
      <xdr:row>428</xdr:row>
      <xdr:rowOff>182880</xdr:rowOff>
    </xdr:from>
    <xdr:to>
      <xdr:col>2</xdr:col>
      <xdr:colOff>947475</xdr:colOff>
      <xdr:row>428</xdr:row>
      <xdr:rowOff>710750</xdr:rowOff>
    </xdr:to>
    <xdr:pic>
      <xdr:nvPicPr>
        <xdr:cNvPr id="52" name="Picture 53">
          <a:extLst>
            <a:ext uri="{FF2B5EF4-FFF2-40B4-BE49-F238E27FC236}">
              <a16:creationId xmlns:a16="http://schemas.microsoft.com/office/drawing/2014/main" xmlns="" id="{E3EAED41-0082-49F5-B8DB-AB9230FDF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8057" y="407292266"/>
          <a:ext cx="642675" cy="527870"/>
        </a:xfrm>
        <a:prstGeom prst="rect">
          <a:avLst/>
        </a:prstGeom>
      </xdr:spPr>
    </xdr:pic>
    <xdr:clientData/>
  </xdr:twoCellAnchor>
  <xdr:twoCellAnchor>
    <xdr:from>
      <xdr:col>2</xdr:col>
      <xdr:colOff>358140</xdr:colOff>
      <xdr:row>51</xdr:row>
      <xdr:rowOff>213360</xdr:rowOff>
    </xdr:from>
    <xdr:to>
      <xdr:col>2</xdr:col>
      <xdr:colOff>1041788</xdr:colOff>
      <xdr:row>51</xdr:row>
      <xdr:rowOff>764439</xdr:rowOff>
    </xdr:to>
    <xdr:pic>
      <xdr:nvPicPr>
        <xdr:cNvPr id="53" name="Picture 58">
          <a:extLst>
            <a:ext uri="{FF2B5EF4-FFF2-40B4-BE49-F238E27FC236}">
              <a16:creationId xmlns:a16="http://schemas.microsoft.com/office/drawing/2014/main" xmlns="" id="{5EC3FEF3-7BCD-41D0-919A-8207ABEC85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397" y="48230246"/>
          <a:ext cx="683648" cy="551079"/>
        </a:xfrm>
        <a:prstGeom prst="rect">
          <a:avLst/>
        </a:prstGeom>
      </xdr:spPr>
    </xdr:pic>
    <xdr:clientData/>
  </xdr:twoCellAnchor>
  <xdr:twoCellAnchor>
    <xdr:from>
      <xdr:col>2</xdr:col>
      <xdr:colOff>312420</xdr:colOff>
      <xdr:row>152</xdr:row>
      <xdr:rowOff>198120</xdr:rowOff>
    </xdr:from>
    <xdr:to>
      <xdr:col>2</xdr:col>
      <xdr:colOff>996068</xdr:colOff>
      <xdr:row>152</xdr:row>
      <xdr:rowOff>749199</xdr:rowOff>
    </xdr:to>
    <xdr:pic>
      <xdr:nvPicPr>
        <xdr:cNvPr id="54" name="Picture 59">
          <a:extLst>
            <a:ext uri="{FF2B5EF4-FFF2-40B4-BE49-F238E27FC236}">
              <a16:creationId xmlns:a16="http://schemas.microsoft.com/office/drawing/2014/main" xmlns="" id="{6CC42089-B132-4398-B022-E72F89BA47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677" y="144417506"/>
          <a:ext cx="683648" cy="551079"/>
        </a:xfrm>
        <a:prstGeom prst="rect">
          <a:avLst/>
        </a:prstGeom>
      </xdr:spPr>
    </xdr:pic>
    <xdr:clientData/>
  </xdr:twoCellAnchor>
  <xdr:twoCellAnchor>
    <xdr:from>
      <xdr:col>2</xdr:col>
      <xdr:colOff>335280</xdr:colOff>
      <xdr:row>328</xdr:row>
      <xdr:rowOff>190500</xdr:rowOff>
    </xdr:from>
    <xdr:to>
      <xdr:col>2</xdr:col>
      <xdr:colOff>1018928</xdr:colOff>
      <xdr:row>328</xdr:row>
      <xdr:rowOff>741579</xdr:rowOff>
    </xdr:to>
    <xdr:pic>
      <xdr:nvPicPr>
        <xdr:cNvPr id="55" name="Picture 60">
          <a:extLst>
            <a:ext uri="{FF2B5EF4-FFF2-40B4-BE49-F238E27FC236}">
              <a16:creationId xmlns:a16="http://schemas.microsoft.com/office/drawing/2014/main" xmlns="" id="{0AA58F55-A978-4B3B-9986-8596F63E9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8537" y="312049886"/>
          <a:ext cx="683648" cy="551079"/>
        </a:xfrm>
        <a:prstGeom prst="rect">
          <a:avLst/>
        </a:prstGeom>
      </xdr:spPr>
    </xdr:pic>
    <xdr:clientData/>
  </xdr:twoCellAnchor>
  <xdr:twoCellAnchor>
    <xdr:from>
      <xdr:col>2</xdr:col>
      <xdr:colOff>358140</xdr:colOff>
      <xdr:row>480</xdr:row>
      <xdr:rowOff>213360</xdr:rowOff>
    </xdr:from>
    <xdr:to>
      <xdr:col>2</xdr:col>
      <xdr:colOff>1041788</xdr:colOff>
      <xdr:row>480</xdr:row>
      <xdr:rowOff>764439</xdr:rowOff>
    </xdr:to>
    <xdr:pic>
      <xdr:nvPicPr>
        <xdr:cNvPr id="56" name="Picture 61">
          <a:extLst>
            <a:ext uri="{FF2B5EF4-FFF2-40B4-BE49-F238E27FC236}">
              <a16:creationId xmlns:a16="http://schemas.microsoft.com/office/drawing/2014/main" xmlns="" id="{0004363E-BC6A-4785-89C9-006E2B1711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397" y="456852746"/>
          <a:ext cx="683648" cy="551079"/>
        </a:xfrm>
        <a:prstGeom prst="rect">
          <a:avLst/>
        </a:prstGeom>
      </xdr:spPr>
    </xdr:pic>
    <xdr:clientData/>
  </xdr:twoCellAnchor>
  <xdr:twoCellAnchor>
    <xdr:from>
      <xdr:col>2</xdr:col>
      <xdr:colOff>342900</xdr:colOff>
      <xdr:row>481</xdr:row>
      <xdr:rowOff>190500</xdr:rowOff>
    </xdr:from>
    <xdr:to>
      <xdr:col>2</xdr:col>
      <xdr:colOff>1026548</xdr:colOff>
      <xdr:row>481</xdr:row>
      <xdr:rowOff>741579</xdr:rowOff>
    </xdr:to>
    <xdr:pic>
      <xdr:nvPicPr>
        <xdr:cNvPr id="57" name="Picture 62">
          <a:extLst>
            <a:ext uri="{FF2B5EF4-FFF2-40B4-BE49-F238E27FC236}">
              <a16:creationId xmlns:a16="http://schemas.microsoft.com/office/drawing/2014/main" xmlns="" id="{E684D39C-6FD9-469A-9651-3F597426E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6157" y="457782386"/>
          <a:ext cx="683648" cy="551079"/>
        </a:xfrm>
        <a:prstGeom prst="rect">
          <a:avLst/>
        </a:prstGeom>
      </xdr:spPr>
    </xdr:pic>
    <xdr:clientData/>
  </xdr:twoCellAnchor>
  <xdr:twoCellAnchor>
    <xdr:from>
      <xdr:col>2</xdr:col>
      <xdr:colOff>396240</xdr:colOff>
      <xdr:row>488</xdr:row>
      <xdr:rowOff>190500</xdr:rowOff>
    </xdr:from>
    <xdr:to>
      <xdr:col>2</xdr:col>
      <xdr:colOff>1079888</xdr:colOff>
      <xdr:row>488</xdr:row>
      <xdr:rowOff>741579</xdr:rowOff>
    </xdr:to>
    <xdr:pic>
      <xdr:nvPicPr>
        <xdr:cNvPr id="58" name="Picture 63">
          <a:extLst>
            <a:ext uri="{FF2B5EF4-FFF2-40B4-BE49-F238E27FC236}">
              <a16:creationId xmlns:a16="http://schemas.microsoft.com/office/drawing/2014/main" xmlns="" id="{036D5C66-8AA5-4CC3-9746-C0AEB0BF1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9497" y="464449886"/>
          <a:ext cx="683648" cy="551079"/>
        </a:xfrm>
        <a:prstGeom prst="rect">
          <a:avLst/>
        </a:prstGeom>
      </xdr:spPr>
    </xdr:pic>
    <xdr:clientData/>
  </xdr:twoCellAnchor>
  <xdr:twoCellAnchor>
    <xdr:from>
      <xdr:col>2</xdr:col>
      <xdr:colOff>426720</xdr:colOff>
      <xdr:row>52</xdr:row>
      <xdr:rowOff>160020</xdr:rowOff>
    </xdr:from>
    <xdr:to>
      <xdr:col>2</xdr:col>
      <xdr:colOff>1056143</xdr:colOff>
      <xdr:row>52</xdr:row>
      <xdr:rowOff>736192</xdr:rowOff>
    </xdr:to>
    <xdr:pic>
      <xdr:nvPicPr>
        <xdr:cNvPr id="59" name="Picture 65">
          <a:extLst>
            <a:ext uri="{FF2B5EF4-FFF2-40B4-BE49-F238E27FC236}">
              <a16:creationId xmlns:a16="http://schemas.microsoft.com/office/drawing/2014/main" xmlns="" id="{00C935D1-8E3A-4000-877B-2C004E305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9977" y="49129406"/>
          <a:ext cx="629423" cy="576172"/>
        </a:xfrm>
        <a:prstGeom prst="rect">
          <a:avLst/>
        </a:prstGeom>
      </xdr:spPr>
    </xdr:pic>
    <xdr:clientData/>
  </xdr:twoCellAnchor>
  <xdr:twoCellAnchor>
    <xdr:from>
      <xdr:col>2</xdr:col>
      <xdr:colOff>388620</xdr:colOff>
      <xdr:row>54</xdr:row>
      <xdr:rowOff>182880</xdr:rowOff>
    </xdr:from>
    <xdr:to>
      <xdr:col>2</xdr:col>
      <xdr:colOff>1018043</xdr:colOff>
      <xdr:row>54</xdr:row>
      <xdr:rowOff>759052</xdr:rowOff>
    </xdr:to>
    <xdr:pic>
      <xdr:nvPicPr>
        <xdr:cNvPr id="60" name="Picture 66">
          <a:extLst>
            <a:ext uri="{FF2B5EF4-FFF2-40B4-BE49-F238E27FC236}">
              <a16:creationId xmlns:a16="http://schemas.microsoft.com/office/drawing/2014/main" xmlns="" id="{D14B1664-C22E-41A9-A477-462B516D3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1877" y="51057266"/>
          <a:ext cx="629423" cy="576172"/>
        </a:xfrm>
        <a:prstGeom prst="rect">
          <a:avLst/>
        </a:prstGeom>
      </xdr:spPr>
    </xdr:pic>
    <xdr:clientData/>
  </xdr:twoCellAnchor>
  <xdr:twoCellAnchor>
    <xdr:from>
      <xdr:col>2</xdr:col>
      <xdr:colOff>358140</xdr:colOff>
      <xdr:row>53</xdr:row>
      <xdr:rowOff>137160</xdr:rowOff>
    </xdr:from>
    <xdr:to>
      <xdr:col>2</xdr:col>
      <xdr:colOff>1027648</xdr:colOff>
      <xdr:row>53</xdr:row>
      <xdr:rowOff>750490</xdr:rowOff>
    </xdr:to>
    <xdr:pic>
      <xdr:nvPicPr>
        <xdr:cNvPr id="61" name="Picture 69">
          <a:extLst>
            <a:ext uri="{FF2B5EF4-FFF2-40B4-BE49-F238E27FC236}">
              <a16:creationId xmlns:a16="http://schemas.microsoft.com/office/drawing/2014/main" xmlns="" id="{886FDB5F-6740-4E8A-82E8-3D2DC8913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397" y="50059046"/>
          <a:ext cx="669508" cy="613330"/>
        </a:xfrm>
        <a:prstGeom prst="rect">
          <a:avLst/>
        </a:prstGeom>
      </xdr:spPr>
    </xdr:pic>
    <xdr:clientData/>
  </xdr:twoCellAnchor>
  <xdr:twoCellAnchor>
    <xdr:from>
      <xdr:col>2</xdr:col>
      <xdr:colOff>358140</xdr:colOff>
      <xdr:row>160</xdr:row>
      <xdr:rowOff>213360</xdr:rowOff>
    </xdr:from>
    <xdr:to>
      <xdr:col>2</xdr:col>
      <xdr:colOff>1027648</xdr:colOff>
      <xdr:row>160</xdr:row>
      <xdr:rowOff>826690</xdr:rowOff>
    </xdr:to>
    <xdr:pic>
      <xdr:nvPicPr>
        <xdr:cNvPr id="62" name="Picture 70">
          <a:extLst>
            <a:ext uri="{FF2B5EF4-FFF2-40B4-BE49-F238E27FC236}">
              <a16:creationId xmlns:a16="http://schemas.microsoft.com/office/drawing/2014/main" xmlns="" id="{D707F01E-5729-4D26-A926-CC24364BC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397" y="152052746"/>
          <a:ext cx="669508" cy="613330"/>
        </a:xfrm>
        <a:prstGeom prst="rect">
          <a:avLst/>
        </a:prstGeom>
      </xdr:spPr>
    </xdr:pic>
    <xdr:clientData/>
  </xdr:twoCellAnchor>
  <xdr:twoCellAnchor>
    <xdr:from>
      <xdr:col>2</xdr:col>
      <xdr:colOff>403860</xdr:colOff>
      <xdr:row>487</xdr:row>
      <xdr:rowOff>144780</xdr:rowOff>
    </xdr:from>
    <xdr:to>
      <xdr:col>2</xdr:col>
      <xdr:colOff>1073368</xdr:colOff>
      <xdr:row>487</xdr:row>
      <xdr:rowOff>758110</xdr:rowOff>
    </xdr:to>
    <xdr:pic>
      <xdr:nvPicPr>
        <xdr:cNvPr id="63" name="Picture 71">
          <a:extLst>
            <a:ext uri="{FF2B5EF4-FFF2-40B4-BE49-F238E27FC236}">
              <a16:creationId xmlns:a16="http://schemas.microsoft.com/office/drawing/2014/main" xmlns="" id="{A57B9D91-D20A-4693-91CD-0391F3A5C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7117" y="463451666"/>
          <a:ext cx="669508" cy="613330"/>
        </a:xfrm>
        <a:prstGeom prst="rect">
          <a:avLst/>
        </a:prstGeom>
      </xdr:spPr>
    </xdr:pic>
    <xdr:clientData/>
  </xdr:twoCellAnchor>
  <xdr:twoCellAnchor>
    <xdr:from>
      <xdr:col>2</xdr:col>
      <xdr:colOff>335280</xdr:colOff>
      <xdr:row>55</xdr:row>
      <xdr:rowOff>175260</xdr:rowOff>
    </xdr:from>
    <xdr:to>
      <xdr:col>2</xdr:col>
      <xdr:colOff>1106512</xdr:colOff>
      <xdr:row>55</xdr:row>
      <xdr:rowOff>783269</xdr:rowOff>
    </xdr:to>
    <xdr:pic>
      <xdr:nvPicPr>
        <xdr:cNvPr id="64" name="Picture 77">
          <a:extLst>
            <a:ext uri="{FF2B5EF4-FFF2-40B4-BE49-F238E27FC236}">
              <a16:creationId xmlns:a16="http://schemas.microsoft.com/office/drawing/2014/main" xmlns="" id="{94EE7A39-F5D2-432E-8FFE-E11150F9A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8537" y="52002146"/>
          <a:ext cx="771232" cy="608009"/>
        </a:xfrm>
        <a:prstGeom prst="rect">
          <a:avLst/>
        </a:prstGeom>
      </xdr:spPr>
    </xdr:pic>
    <xdr:clientData/>
  </xdr:twoCellAnchor>
  <xdr:twoCellAnchor>
    <xdr:from>
      <xdr:col>2</xdr:col>
      <xdr:colOff>266700</xdr:colOff>
      <xdr:row>280</xdr:row>
      <xdr:rowOff>167640</xdr:rowOff>
    </xdr:from>
    <xdr:to>
      <xdr:col>2</xdr:col>
      <xdr:colOff>1037932</xdr:colOff>
      <xdr:row>280</xdr:row>
      <xdr:rowOff>775649</xdr:rowOff>
    </xdr:to>
    <xdr:pic>
      <xdr:nvPicPr>
        <xdr:cNvPr id="65" name="Picture 78">
          <a:extLst>
            <a:ext uri="{FF2B5EF4-FFF2-40B4-BE49-F238E27FC236}">
              <a16:creationId xmlns:a16="http://schemas.microsoft.com/office/drawing/2014/main" xmlns="" id="{19CBD76B-33E7-4A66-B759-5C609E6AA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9957" y="266307026"/>
          <a:ext cx="771232" cy="608009"/>
        </a:xfrm>
        <a:prstGeom prst="rect">
          <a:avLst/>
        </a:prstGeom>
      </xdr:spPr>
    </xdr:pic>
    <xdr:clientData/>
  </xdr:twoCellAnchor>
  <xdr:twoCellAnchor>
    <xdr:from>
      <xdr:col>2</xdr:col>
      <xdr:colOff>281940</xdr:colOff>
      <xdr:row>56</xdr:row>
      <xdr:rowOff>91440</xdr:rowOff>
    </xdr:from>
    <xdr:to>
      <xdr:col>2</xdr:col>
      <xdr:colOff>1061259</xdr:colOff>
      <xdr:row>56</xdr:row>
      <xdr:rowOff>699449</xdr:rowOff>
    </xdr:to>
    <xdr:pic>
      <xdr:nvPicPr>
        <xdr:cNvPr id="66" name="Picture 79">
          <a:extLst>
            <a:ext uri="{FF2B5EF4-FFF2-40B4-BE49-F238E27FC236}">
              <a16:creationId xmlns:a16="http://schemas.microsoft.com/office/drawing/2014/main" xmlns="" id="{42E0ECF1-14E2-47EE-9EEE-6773B44EA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5197" y="52870826"/>
          <a:ext cx="779319" cy="608009"/>
        </a:xfrm>
        <a:prstGeom prst="rect">
          <a:avLst/>
        </a:prstGeom>
      </xdr:spPr>
    </xdr:pic>
    <xdr:clientData/>
  </xdr:twoCellAnchor>
  <xdr:twoCellAnchor>
    <xdr:from>
      <xdr:col>2</xdr:col>
      <xdr:colOff>205740</xdr:colOff>
      <xdr:row>57</xdr:row>
      <xdr:rowOff>99060</xdr:rowOff>
    </xdr:from>
    <xdr:to>
      <xdr:col>2</xdr:col>
      <xdr:colOff>1019696</xdr:colOff>
      <xdr:row>57</xdr:row>
      <xdr:rowOff>756973</xdr:rowOff>
    </xdr:to>
    <xdr:pic>
      <xdr:nvPicPr>
        <xdr:cNvPr id="67" name="Picture 80">
          <a:extLst>
            <a:ext uri="{FF2B5EF4-FFF2-40B4-BE49-F238E27FC236}">
              <a16:creationId xmlns:a16="http://schemas.microsoft.com/office/drawing/2014/main" xmlns="" id="{342ECD9D-939A-4945-9829-E612F481E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8997" y="53830946"/>
          <a:ext cx="813956" cy="657913"/>
        </a:xfrm>
        <a:prstGeom prst="rect">
          <a:avLst/>
        </a:prstGeom>
      </xdr:spPr>
    </xdr:pic>
    <xdr:clientData/>
  </xdr:twoCellAnchor>
  <xdr:twoCellAnchor>
    <xdr:from>
      <xdr:col>2</xdr:col>
      <xdr:colOff>342900</xdr:colOff>
      <xdr:row>60</xdr:row>
      <xdr:rowOff>129540</xdr:rowOff>
    </xdr:from>
    <xdr:to>
      <xdr:col>2</xdr:col>
      <xdr:colOff>1156856</xdr:colOff>
      <xdr:row>60</xdr:row>
      <xdr:rowOff>787453</xdr:rowOff>
    </xdr:to>
    <xdr:pic>
      <xdr:nvPicPr>
        <xdr:cNvPr id="68" name="Picture 81">
          <a:extLst>
            <a:ext uri="{FF2B5EF4-FFF2-40B4-BE49-F238E27FC236}">
              <a16:creationId xmlns:a16="http://schemas.microsoft.com/office/drawing/2014/main" xmlns="" id="{8E59BDD3-318A-4EE5-8769-5C95CD531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6157" y="56718926"/>
          <a:ext cx="813956" cy="657913"/>
        </a:xfrm>
        <a:prstGeom prst="rect">
          <a:avLst/>
        </a:prstGeom>
      </xdr:spPr>
    </xdr:pic>
    <xdr:clientData/>
  </xdr:twoCellAnchor>
  <xdr:twoCellAnchor>
    <xdr:from>
      <xdr:col>2</xdr:col>
      <xdr:colOff>236220</xdr:colOff>
      <xdr:row>61</xdr:row>
      <xdr:rowOff>144780</xdr:rowOff>
    </xdr:from>
    <xdr:to>
      <xdr:col>2</xdr:col>
      <xdr:colOff>1050176</xdr:colOff>
      <xdr:row>61</xdr:row>
      <xdr:rowOff>802693</xdr:rowOff>
    </xdr:to>
    <xdr:pic>
      <xdr:nvPicPr>
        <xdr:cNvPr id="69" name="Picture 82">
          <a:extLst>
            <a:ext uri="{FF2B5EF4-FFF2-40B4-BE49-F238E27FC236}">
              <a16:creationId xmlns:a16="http://schemas.microsoft.com/office/drawing/2014/main" xmlns="" id="{52CC72E0-BD61-45EE-9D87-7589FA51A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9477" y="57686666"/>
          <a:ext cx="813956" cy="657913"/>
        </a:xfrm>
        <a:prstGeom prst="rect">
          <a:avLst/>
        </a:prstGeom>
      </xdr:spPr>
    </xdr:pic>
    <xdr:clientData/>
  </xdr:twoCellAnchor>
  <xdr:twoCellAnchor>
    <xdr:from>
      <xdr:col>2</xdr:col>
      <xdr:colOff>243840</xdr:colOff>
      <xdr:row>62</xdr:row>
      <xdr:rowOff>83820</xdr:rowOff>
    </xdr:from>
    <xdr:to>
      <xdr:col>2</xdr:col>
      <xdr:colOff>1057796</xdr:colOff>
      <xdr:row>62</xdr:row>
      <xdr:rowOff>741733</xdr:rowOff>
    </xdr:to>
    <xdr:pic>
      <xdr:nvPicPr>
        <xdr:cNvPr id="70" name="Picture 83">
          <a:extLst>
            <a:ext uri="{FF2B5EF4-FFF2-40B4-BE49-F238E27FC236}">
              <a16:creationId xmlns:a16="http://schemas.microsoft.com/office/drawing/2014/main" xmlns="" id="{433A7438-4185-4A9E-9EED-D82A2EF86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7097" y="58578206"/>
          <a:ext cx="813956" cy="657913"/>
        </a:xfrm>
        <a:prstGeom prst="rect">
          <a:avLst/>
        </a:prstGeom>
      </xdr:spPr>
    </xdr:pic>
    <xdr:clientData/>
  </xdr:twoCellAnchor>
  <xdr:twoCellAnchor>
    <xdr:from>
      <xdr:col>2</xdr:col>
      <xdr:colOff>243840</xdr:colOff>
      <xdr:row>300</xdr:row>
      <xdr:rowOff>167640</xdr:rowOff>
    </xdr:from>
    <xdr:to>
      <xdr:col>2</xdr:col>
      <xdr:colOff>1057796</xdr:colOff>
      <xdr:row>300</xdr:row>
      <xdr:rowOff>825553</xdr:rowOff>
    </xdr:to>
    <xdr:pic>
      <xdr:nvPicPr>
        <xdr:cNvPr id="71" name="Picture 84">
          <a:extLst>
            <a:ext uri="{FF2B5EF4-FFF2-40B4-BE49-F238E27FC236}">
              <a16:creationId xmlns:a16="http://schemas.microsoft.com/office/drawing/2014/main" xmlns="" id="{937E86C5-C468-47CF-B3C0-4DF8E8EB8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7097" y="285357026"/>
          <a:ext cx="813956" cy="657913"/>
        </a:xfrm>
        <a:prstGeom prst="rect">
          <a:avLst/>
        </a:prstGeom>
      </xdr:spPr>
    </xdr:pic>
    <xdr:clientData/>
  </xdr:twoCellAnchor>
  <xdr:twoCellAnchor>
    <xdr:from>
      <xdr:col>2</xdr:col>
      <xdr:colOff>274320</xdr:colOff>
      <xdr:row>58</xdr:row>
      <xdr:rowOff>91440</xdr:rowOff>
    </xdr:from>
    <xdr:to>
      <xdr:col>2</xdr:col>
      <xdr:colOff>1174865</xdr:colOff>
      <xdr:row>58</xdr:row>
      <xdr:rowOff>777113</xdr:rowOff>
    </xdr:to>
    <xdr:pic>
      <xdr:nvPicPr>
        <xdr:cNvPr id="72" name="Picture 85">
          <a:extLst>
            <a:ext uri="{FF2B5EF4-FFF2-40B4-BE49-F238E27FC236}">
              <a16:creationId xmlns:a16="http://schemas.microsoft.com/office/drawing/2014/main" xmlns="" id="{85885914-C52C-4C3D-9972-AFB42F34B4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577" y="54775826"/>
          <a:ext cx="900545" cy="685673"/>
        </a:xfrm>
        <a:prstGeom prst="rect">
          <a:avLst/>
        </a:prstGeom>
      </xdr:spPr>
    </xdr:pic>
    <xdr:clientData/>
  </xdr:twoCellAnchor>
  <xdr:twoCellAnchor>
    <xdr:from>
      <xdr:col>2</xdr:col>
      <xdr:colOff>381000</xdr:colOff>
      <xdr:row>59</xdr:row>
      <xdr:rowOff>106680</xdr:rowOff>
    </xdr:from>
    <xdr:to>
      <xdr:col>2</xdr:col>
      <xdr:colOff>1281545</xdr:colOff>
      <xdr:row>59</xdr:row>
      <xdr:rowOff>792353</xdr:rowOff>
    </xdr:to>
    <xdr:pic>
      <xdr:nvPicPr>
        <xdr:cNvPr id="73" name="Picture 86">
          <a:extLst>
            <a:ext uri="{FF2B5EF4-FFF2-40B4-BE49-F238E27FC236}">
              <a16:creationId xmlns:a16="http://schemas.microsoft.com/office/drawing/2014/main" xmlns="" id="{2DEA7AF6-C711-4C52-B944-33C5802C9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257" y="55743566"/>
          <a:ext cx="900545" cy="685673"/>
        </a:xfrm>
        <a:prstGeom prst="rect">
          <a:avLst/>
        </a:prstGeom>
      </xdr:spPr>
    </xdr:pic>
    <xdr:clientData/>
  </xdr:twoCellAnchor>
  <xdr:twoCellAnchor>
    <xdr:from>
      <xdr:col>2</xdr:col>
      <xdr:colOff>281940</xdr:colOff>
      <xdr:row>63</xdr:row>
      <xdr:rowOff>152400</xdr:rowOff>
    </xdr:from>
    <xdr:to>
      <xdr:col>2</xdr:col>
      <xdr:colOff>1182485</xdr:colOff>
      <xdr:row>63</xdr:row>
      <xdr:rowOff>838073</xdr:rowOff>
    </xdr:to>
    <xdr:pic>
      <xdr:nvPicPr>
        <xdr:cNvPr id="74" name="Picture 87">
          <a:extLst>
            <a:ext uri="{FF2B5EF4-FFF2-40B4-BE49-F238E27FC236}">
              <a16:creationId xmlns:a16="http://schemas.microsoft.com/office/drawing/2014/main" xmlns="" id="{0AAA7EAA-CDBC-4A14-AAC6-5D6118BF7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5197" y="59599286"/>
          <a:ext cx="900545" cy="685673"/>
        </a:xfrm>
        <a:prstGeom prst="rect">
          <a:avLst/>
        </a:prstGeom>
      </xdr:spPr>
    </xdr:pic>
    <xdr:clientData/>
  </xdr:twoCellAnchor>
  <xdr:twoCellAnchor>
    <xdr:from>
      <xdr:col>2</xdr:col>
      <xdr:colOff>320040</xdr:colOff>
      <xdr:row>64</xdr:row>
      <xdr:rowOff>152400</xdr:rowOff>
    </xdr:from>
    <xdr:to>
      <xdr:col>2</xdr:col>
      <xdr:colOff>1220585</xdr:colOff>
      <xdr:row>64</xdr:row>
      <xdr:rowOff>838073</xdr:rowOff>
    </xdr:to>
    <xdr:pic>
      <xdr:nvPicPr>
        <xdr:cNvPr id="75" name="Picture 88">
          <a:extLst>
            <a:ext uri="{FF2B5EF4-FFF2-40B4-BE49-F238E27FC236}">
              <a16:creationId xmlns:a16="http://schemas.microsoft.com/office/drawing/2014/main" xmlns="" id="{B9539A63-E91D-48B0-A867-31E1E075D0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297" y="60551786"/>
          <a:ext cx="900545" cy="685673"/>
        </a:xfrm>
        <a:prstGeom prst="rect">
          <a:avLst/>
        </a:prstGeom>
      </xdr:spPr>
    </xdr:pic>
    <xdr:clientData/>
  </xdr:twoCellAnchor>
  <xdr:twoCellAnchor>
    <xdr:from>
      <xdr:col>2</xdr:col>
      <xdr:colOff>190500</xdr:colOff>
      <xdr:row>305</xdr:row>
      <xdr:rowOff>243840</xdr:rowOff>
    </xdr:from>
    <xdr:to>
      <xdr:col>2</xdr:col>
      <xdr:colOff>978477</xdr:colOff>
      <xdr:row>305</xdr:row>
      <xdr:rowOff>792283</xdr:rowOff>
    </xdr:to>
    <xdr:pic>
      <xdr:nvPicPr>
        <xdr:cNvPr id="76" name="Picture 89">
          <a:extLst>
            <a:ext uri="{FF2B5EF4-FFF2-40B4-BE49-F238E27FC236}">
              <a16:creationId xmlns:a16="http://schemas.microsoft.com/office/drawing/2014/main" xmlns="" id="{EEB63D85-78ED-4ABA-9159-160B02656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3757" y="290195726"/>
          <a:ext cx="787977" cy="548443"/>
        </a:xfrm>
        <a:prstGeom prst="rect">
          <a:avLst/>
        </a:prstGeom>
      </xdr:spPr>
    </xdr:pic>
    <xdr:clientData/>
  </xdr:twoCellAnchor>
  <xdr:twoCellAnchor>
    <xdr:from>
      <xdr:col>2</xdr:col>
      <xdr:colOff>312420</xdr:colOff>
      <xdr:row>65</xdr:row>
      <xdr:rowOff>152400</xdr:rowOff>
    </xdr:from>
    <xdr:to>
      <xdr:col>2</xdr:col>
      <xdr:colOff>1100397</xdr:colOff>
      <xdr:row>65</xdr:row>
      <xdr:rowOff>700843</xdr:rowOff>
    </xdr:to>
    <xdr:pic>
      <xdr:nvPicPr>
        <xdr:cNvPr id="77" name="Picture 90">
          <a:extLst>
            <a:ext uri="{FF2B5EF4-FFF2-40B4-BE49-F238E27FC236}">
              <a16:creationId xmlns:a16="http://schemas.microsoft.com/office/drawing/2014/main" xmlns="" id="{7DE00C7C-1E8D-455B-A661-3F1F60694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677" y="61504286"/>
          <a:ext cx="787977" cy="548443"/>
        </a:xfrm>
        <a:prstGeom prst="rect">
          <a:avLst/>
        </a:prstGeom>
      </xdr:spPr>
    </xdr:pic>
    <xdr:clientData/>
  </xdr:twoCellAnchor>
  <xdr:twoCellAnchor>
    <xdr:from>
      <xdr:col>2</xdr:col>
      <xdr:colOff>327660</xdr:colOff>
      <xdr:row>66</xdr:row>
      <xdr:rowOff>144780</xdr:rowOff>
    </xdr:from>
    <xdr:to>
      <xdr:col>2</xdr:col>
      <xdr:colOff>981454</xdr:colOff>
      <xdr:row>66</xdr:row>
      <xdr:rowOff>700867</xdr:rowOff>
    </xdr:to>
    <xdr:pic>
      <xdr:nvPicPr>
        <xdr:cNvPr id="78" name="Picture 91">
          <a:extLst>
            <a:ext uri="{FF2B5EF4-FFF2-40B4-BE49-F238E27FC236}">
              <a16:creationId xmlns:a16="http://schemas.microsoft.com/office/drawing/2014/main" xmlns="" id="{8C099033-9DDA-4158-A312-07FCB0F93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0917" y="62449166"/>
          <a:ext cx="653794" cy="556087"/>
        </a:xfrm>
        <a:prstGeom prst="rect">
          <a:avLst/>
        </a:prstGeom>
      </xdr:spPr>
    </xdr:pic>
    <xdr:clientData/>
  </xdr:twoCellAnchor>
  <xdr:twoCellAnchor>
    <xdr:from>
      <xdr:col>2</xdr:col>
      <xdr:colOff>289560</xdr:colOff>
      <xdr:row>67</xdr:row>
      <xdr:rowOff>152400</xdr:rowOff>
    </xdr:from>
    <xdr:to>
      <xdr:col>2</xdr:col>
      <xdr:colOff>943354</xdr:colOff>
      <xdr:row>67</xdr:row>
      <xdr:rowOff>708487</xdr:rowOff>
    </xdr:to>
    <xdr:pic>
      <xdr:nvPicPr>
        <xdr:cNvPr id="79" name="Picture 92">
          <a:extLst>
            <a:ext uri="{FF2B5EF4-FFF2-40B4-BE49-F238E27FC236}">
              <a16:creationId xmlns:a16="http://schemas.microsoft.com/office/drawing/2014/main" xmlns="" id="{62ACD9C1-706A-4B24-BE68-150F3346B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817" y="63409286"/>
          <a:ext cx="653794" cy="556087"/>
        </a:xfrm>
        <a:prstGeom prst="rect">
          <a:avLst/>
        </a:prstGeom>
      </xdr:spPr>
    </xdr:pic>
    <xdr:clientData/>
  </xdr:twoCellAnchor>
  <xdr:twoCellAnchor>
    <xdr:from>
      <xdr:col>2</xdr:col>
      <xdr:colOff>350520</xdr:colOff>
      <xdr:row>68</xdr:row>
      <xdr:rowOff>243840</xdr:rowOff>
    </xdr:from>
    <xdr:to>
      <xdr:col>2</xdr:col>
      <xdr:colOff>1004314</xdr:colOff>
      <xdr:row>68</xdr:row>
      <xdr:rowOff>799927</xdr:rowOff>
    </xdr:to>
    <xdr:pic>
      <xdr:nvPicPr>
        <xdr:cNvPr id="80" name="Picture 93">
          <a:extLst>
            <a:ext uri="{FF2B5EF4-FFF2-40B4-BE49-F238E27FC236}">
              <a16:creationId xmlns:a16="http://schemas.microsoft.com/office/drawing/2014/main" xmlns="" id="{D0F8F683-9A99-4FC5-9171-F941A91CB9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3777" y="64453226"/>
          <a:ext cx="653794" cy="556087"/>
        </a:xfrm>
        <a:prstGeom prst="rect">
          <a:avLst/>
        </a:prstGeom>
      </xdr:spPr>
    </xdr:pic>
    <xdr:clientData/>
  </xdr:twoCellAnchor>
  <xdr:twoCellAnchor>
    <xdr:from>
      <xdr:col>2</xdr:col>
      <xdr:colOff>327660</xdr:colOff>
      <xdr:row>308</xdr:row>
      <xdr:rowOff>198120</xdr:rowOff>
    </xdr:from>
    <xdr:to>
      <xdr:col>2</xdr:col>
      <xdr:colOff>981454</xdr:colOff>
      <xdr:row>308</xdr:row>
      <xdr:rowOff>754207</xdr:rowOff>
    </xdr:to>
    <xdr:pic>
      <xdr:nvPicPr>
        <xdr:cNvPr id="81" name="Picture 94">
          <a:extLst>
            <a:ext uri="{FF2B5EF4-FFF2-40B4-BE49-F238E27FC236}">
              <a16:creationId xmlns:a16="http://schemas.microsoft.com/office/drawing/2014/main" xmlns="" id="{5E804285-3DE3-4CCB-A9C0-0EC46A14E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0917" y="293007506"/>
          <a:ext cx="653794" cy="556087"/>
        </a:xfrm>
        <a:prstGeom prst="rect">
          <a:avLst/>
        </a:prstGeom>
      </xdr:spPr>
    </xdr:pic>
    <xdr:clientData/>
  </xdr:twoCellAnchor>
  <xdr:twoCellAnchor>
    <xdr:from>
      <xdr:col>2</xdr:col>
      <xdr:colOff>335280</xdr:colOff>
      <xdr:row>309</xdr:row>
      <xdr:rowOff>220980</xdr:rowOff>
    </xdr:from>
    <xdr:to>
      <xdr:col>2</xdr:col>
      <xdr:colOff>989074</xdr:colOff>
      <xdr:row>309</xdr:row>
      <xdr:rowOff>777067</xdr:rowOff>
    </xdr:to>
    <xdr:pic>
      <xdr:nvPicPr>
        <xdr:cNvPr id="82" name="Picture 95">
          <a:extLst>
            <a:ext uri="{FF2B5EF4-FFF2-40B4-BE49-F238E27FC236}">
              <a16:creationId xmlns:a16="http://schemas.microsoft.com/office/drawing/2014/main" xmlns="" id="{F90D3637-4BCD-40CC-BDC4-768281F636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8537" y="293982866"/>
          <a:ext cx="653794" cy="556087"/>
        </a:xfrm>
        <a:prstGeom prst="rect">
          <a:avLst/>
        </a:prstGeom>
      </xdr:spPr>
    </xdr:pic>
    <xdr:clientData/>
  </xdr:twoCellAnchor>
  <xdr:twoCellAnchor>
    <xdr:from>
      <xdr:col>2</xdr:col>
      <xdr:colOff>358140</xdr:colOff>
      <xdr:row>69</xdr:row>
      <xdr:rowOff>281940</xdr:rowOff>
    </xdr:from>
    <xdr:to>
      <xdr:col>2</xdr:col>
      <xdr:colOff>1011934</xdr:colOff>
      <xdr:row>69</xdr:row>
      <xdr:rowOff>818822</xdr:rowOff>
    </xdr:to>
    <xdr:pic>
      <xdr:nvPicPr>
        <xdr:cNvPr id="83" name="Picture 101">
          <a:extLst>
            <a:ext uri="{FF2B5EF4-FFF2-40B4-BE49-F238E27FC236}">
              <a16:creationId xmlns:a16="http://schemas.microsoft.com/office/drawing/2014/main" xmlns="" id="{1A8F1C15-F24F-466F-816A-D388FEC39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397" y="65443826"/>
          <a:ext cx="653794" cy="536882"/>
        </a:xfrm>
        <a:prstGeom prst="rect">
          <a:avLst/>
        </a:prstGeom>
      </xdr:spPr>
    </xdr:pic>
    <xdr:clientData/>
  </xdr:twoCellAnchor>
  <xdr:twoCellAnchor>
    <xdr:from>
      <xdr:col>2</xdr:col>
      <xdr:colOff>411480</xdr:colOff>
      <xdr:row>70</xdr:row>
      <xdr:rowOff>243840</xdr:rowOff>
    </xdr:from>
    <xdr:to>
      <xdr:col>2</xdr:col>
      <xdr:colOff>1065274</xdr:colOff>
      <xdr:row>70</xdr:row>
      <xdr:rowOff>780722</xdr:rowOff>
    </xdr:to>
    <xdr:pic>
      <xdr:nvPicPr>
        <xdr:cNvPr id="84" name="Picture 102">
          <a:extLst>
            <a:ext uri="{FF2B5EF4-FFF2-40B4-BE49-F238E27FC236}">
              <a16:creationId xmlns:a16="http://schemas.microsoft.com/office/drawing/2014/main" xmlns="" id="{AAAFCBA6-C09A-4617-A5B1-6B49EA01E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4737" y="66358226"/>
          <a:ext cx="653794" cy="536882"/>
        </a:xfrm>
        <a:prstGeom prst="rect">
          <a:avLst/>
        </a:prstGeom>
      </xdr:spPr>
    </xdr:pic>
    <xdr:clientData/>
  </xdr:twoCellAnchor>
  <xdr:twoCellAnchor>
    <xdr:from>
      <xdr:col>2</xdr:col>
      <xdr:colOff>411480</xdr:colOff>
      <xdr:row>71</xdr:row>
      <xdr:rowOff>236220</xdr:rowOff>
    </xdr:from>
    <xdr:to>
      <xdr:col>2</xdr:col>
      <xdr:colOff>1045872</xdr:colOff>
      <xdr:row>71</xdr:row>
      <xdr:rowOff>773102</xdr:rowOff>
    </xdr:to>
    <xdr:pic>
      <xdr:nvPicPr>
        <xdr:cNvPr id="85" name="Picture 104">
          <a:extLst>
            <a:ext uri="{FF2B5EF4-FFF2-40B4-BE49-F238E27FC236}">
              <a16:creationId xmlns:a16="http://schemas.microsoft.com/office/drawing/2014/main" xmlns="" id="{88AC05EB-BB61-41C3-8390-87BBF87E6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4737" y="67303106"/>
          <a:ext cx="634392" cy="536882"/>
        </a:xfrm>
        <a:prstGeom prst="rect">
          <a:avLst/>
        </a:prstGeom>
      </xdr:spPr>
    </xdr:pic>
    <xdr:clientData/>
  </xdr:twoCellAnchor>
  <xdr:twoCellAnchor>
    <xdr:from>
      <xdr:col>2</xdr:col>
      <xdr:colOff>312420</xdr:colOff>
      <xdr:row>72</xdr:row>
      <xdr:rowOff>220980</xdr:rowOff>
    </xdr:from>
    <xdr:to>
      <xdr:col>2</xdr:col>
      <xdr:colOff>946812</xdr:colOff>
      <xdr:row>72</xdr:row>
      <xdr:rowOff>757862</xdr:rowOff>
    </xdr:to>
    <xdr:pic>
      <xdr:nvPicPr>
        <xdr:cNvPr id="86" name="Picture 105">
          <a:extLst>
            <a:ext uri="{FF2B5EF4-FFF2-40B4-BE49-F238E27FC236}">
              <a16:creationId xmlns:a16="http://schemas.microsoft.com/office/drawing/2014/main" xmlns="" id="{E5B95A9B-0399-414E-A4FC-DC5CD8EB4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677" y="68240366"/>
          <a:ext cx="634392" cy="536882"/>
        </a:xfrm>
        <a:prstGeom prst="rect">
          <a:avLst/>
        </a:prstGeom>
      </xdr:spPr>
    </xdr:pic>
    <xdr:clientData/>
  </xdr:twoCellAnchor>
  <xdr:twoCellAnchor>
    <xdr:from>
      <xdr:col>2</xdr:col>
      <xdr:colOff>320040</xdr:colOff>
      <xdr:row>89</xdr:row>
      <xdr:rowOff>213360</xdr:rowOff>
    </xdr:from>
    <xdr:to>
      <xdr:col>2</xdr:col>
      <xdr:colOff>954432</xdr:colOff>
      <xdr:row>89</xdr:row>
      <xdr:rowOff>750242</xdr:rowOff>
    </xdr:to>
    <xdr:pic>
      <xdr:nvPicPr>
        <xdr:cNvPr id="87" name="Picture 106">
          <a:extLst>
            <a:ext uri="{FF2B5EF4-FFF2-40B4-BE49-F238E27FC236}">
              <a16:creationId xmlns:a16="http://schemas.microsoft.com/office/drawing/2014/main" xmlns="" id="{A88F2DF4-083E-4EC2-A30F-370210361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297" y="84425246"/>
          <a:ext cx="634392" cy="536882"/>
        </a:xfrm>
        <a:prstGeom prst="rect">
          <a:avLst/>
        </a:prstGeom>
      </xdr:spPr>
    </xdr:pic>
    <xdr:clientData/>
  </xdr:twoCellAnchor>
  <xdr:twoCellAnchor>
    <xdr:from>
      <xdr:col>2</xdr:col>
      <xdr:colOff>434340</xdr:colOff>
      <xdr:row>73</xdr:row>
      <xdr:rowOff>121920</xdr:rowOff>
    </xdr:from>
    <xdr:to>
      <xdr:col>2</xdr:col>
      <xdr:colOff>1079275</xdr:colOff>
      <xdr:row>73</xdr:row>
      <xdr:rowOff>741273</xdr:rowOff>
    </xdr:to>
    <xdr:pic>
      <xdr:nvPicPr>
        <xdr:cNvPr id="88" name="Picture 111">
          <a:extLst>
            <a:ext uri="{FF2B5EF4-FFF2-40B4-BE49-F238E27FC236}">
              <a16:creationId xmlns:a16="http://schemas.microsoft.com/office/drawing/2014/main" xmlns="" id="{CD559884-F21A-467A-A6A8-25A7CB70B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597" y="69093806"/>
          <a:ext cx="644935" cy="619353"/>
        </a:xfrm>
        <a:prstGeom prst="rect">
          <a:avLst/>
        </a:prstGeom>
      </xdr:spPr>
    </xdr:pic>
    <xdr:clientData/>
  </xdr:twoCellAnchor>
  <xdr:twoCellAnchor>
    <xdr:from>
      <xdr:col>2</xdr:col>
      <xdr:colOff>396240</xdr:colOff>
      <xdr:row>311</xdr:row>
      <xdr:rowOff>228600</xdr:rowOff>
    </xdr:from>
    <xdr:to>
      <xdr:col>2</xdr:col>
      <xdr:colOff>1041175</xdr:colOff>
      <xdr:row>311</xdr:row>
      <xdr:rowOff>847953</xdr:rowOff>
    </xdr:to>
    <xdr:pic>
      <xdr:nvPicPr>
        <xdr:cNvPr id="89" name="Picture 112">
          <a:extLst>
            <a:ext uri="{FF2B5EF4-FFF2-40B4-BE49-F238E27FC236}">
              <a16:creationId xmlns:a16="http://schemas.microsoft.com/office/drawing/2014/main" xmlns="" id="{178869F5-2346-4866-BC3B-B5D5E02A14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9497" y="295895486"/>
          <a:ext cx="644935" cy="619353"/>
        </a:xfrm>
        <a:prstGeom prst="rect">
          <a:avLst/>
        </a:prstGeom>
      </xdr:spPr>
    </xdr:pic>
    <xdr:clientData/>
  </xdr:twoCellAnchor>
  <xdr:twoCellAnchor>
    <xdr:from>
      <xdr:col>2</xdr:col>
      <xdr:colOff>342900</xdr:colOff>
      <xdr:row>420</xdr:row>
      <xdr:rowOff>106680</xdr:rowOff>
    </xdr:from>
    <xdr:to>
      <xdr:col>2</xdr:col>
      <xdr:colOff>987835</xdr:colOff>
      <xdr:row>420</xdr:row>
      <xdr:rowOff>726033</xdr:rowOff>
    </xdr:to>
    <xdr:pic>
      <xdr:nvPicPr>
        <xdr:cNvPr id="90" name="Picture 113">
          <a:extLst>
            <a:ext uri="{FF2B5EF4-FFF2-40B4-BE49-F238E27FC236}">
              <a16:creationId xmlns:a16="http://schemas.microsoft.com/office/drawing/2014/main" xmlns="" id="{A17C7A07-21B1-4ECC-9544-9373FCC5E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6157" y="399596066"/>
          <a:ext cx="644935" cy="619353"/>
        </a:xfrm>
        <a:prstGeom prst="rect">
          <a:avLst/>
        </a:prstGeom>
      </xdr:spPr>
    </xdr:pic>
    <xdr:clientData/>
  </xdr:twoCellAnchor>
  <xdr:twoCellAnchor>
    <xdr:from>
      <xdr:col>2</xdr:col>
      <xdr:colOff>281940</xdr:colOff>
      <xdr:row>427</xdr:row>
      <xdr:rowOff>129540</xdr:rowOff>
    </xdr:from>
    <xdr:to>
      <xdr:col>2</xdr:col>
      <xdr:colOff>926875</xdr:colOff>
      <xdr:row>427</xdr:row>
      <xdr:rowOff>748893</xdr:rowOff>
    </xdr:to>
    <xdr:pic>
      <xdr:nvPicPr>
        <xdr:cNvPr id="91" name="Picture 114">
          <a:extLst>
            <a:ext uri="{FF2B5EF4-FFF2-40B4-BE49-F238E27FC236}">
              <a16:creationId xmlns:a16="http://schemas.microsoft.com/office/drawing/2014/main" xmlns="" id="{C0277E9D-778D-4F9F-A26E-532B74A4F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5197" y="406286426"/>
          <a:ext cx="644935" cy="619353"/>
        </a:xfrm>
        <a:prstGeom prst="rect">
          <a:avLst/>
        </a:prstGeom>
      </xdr:spPr>
    </xdr:pic>
    <xdr:clientData/>
  </xdr:twoCellAnchor>
  <xdr:twoCellAnchor>
    <xdr:from>
      <xdr:col>2</xdr:col>
      <xdr:colOff>388620</xdr:colOff>
      <xdr:row>74</xdr:row>
      <xdr:rowOff>213360</xdr:rowOff>
    </xdr:from>
    <xdr:to>
      <xdr:col>2</xdr:col>
      <xdr:colOff>1087631</xdr:colOff>
      <xdr:row>74</xdr:row>
      <xdr:rowOff>741230</xdr:rowOff>
    </xdr:to>
    <xdr:pic>
      <xdr:nvPicPr>
        <xdr:cNvPr id="92" name="Picture 120">
          <a:extLst>
            <a:ext uri="{FF2B5EF4-FFF2-40B4-BE49-F238E27FC236}">
              <a16:creationId xmlns:a16="http://schemas.microsoft.com/office/drawing/2014/main" xmlns="" id="{7FF9F918-F56C-439C-B1B6-40D1C082B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1877" y="70137746"/>
          <a:ext cx="699011" cy="527870"/>
        </a:xfrm>
        <a:prstGeom prst="rect">
          <a:avLst/>
        </a:prstGeom>
      </xdr:spPr>
    </xdr:pic>
    <xdr:clientData/>
  </xdr:twoCellAnchor>
  <xdr:twoCellAnchor>
    <xdr:from>
      <xdr:col>2</xdr:col>
      <xdr:colOff>350520</xdr:colOff>
      <xdr:row>75</xdr:row>
      <xdr:rowOff>198120</xdr:rowOff>
    </xdr:from>
    <xdr:to>
      <xdr:col>2</xdr:col>
      <xdr:colOff>1049531</xdr:colOff>
      <xdr:row>75</xdr:row>
      <xdr:rowOff>725990</xdr:rowOff>
    </xdr:to>
    <xdr:pic>
      <xdr:nvPicPr>
        <xdr:cNvPr id="93" name="Picture 121">
          <a:extLst>
            <a:ext uri="{FF2B5EF4-FFF2-40B4-BE49-F238E27FC236}">
              <a16:creationId xmlns:a16="http://schemas.microsoft.com/office/drawing/2014/main" xmlns="" id="{CADA4173-45E4-4CFF-9248-24C623E50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3777" y="71075006"/>
          <a:ext cx="699011" cy="527870"/>
        </a:xfrm>
        <a:prstGeom prst="rect">
          <a:avLst/>
        </a:prstGeom>
      </xdr:spPr>
    </xdr:pic>
    <xdr:clientData/>
  </xdr:twoCellAnchor>
  <xdr:twoCellAnchor>
    <xdr:from>
      <xdr:col>2</xdr:col>
      <xdr:colOff>350520</xdr:colOff>
      <xdr:row>313</xdr:row>
      <xdr:rowOff>243840</xdr:rowOff>
    </xdr:from>
    <xdr:to>
      <xdr:col>2</xdr:col>
      <xdr:colOff>1049531</xdr:colOff>
      <xdr:row>313</xdr:row>
      <xdr:rowOff>771710</xdr:rowOff>
    </xdr:to>
    <xdr:pic>
      <xdr:nvPicPr>
        <xdr:cNvPr id="94" name="Picture 122">
          <a:extLst>
            <a:ext uri="{FF2B5EF4-FFF2-40B4-BE49-F238E27FC236}">
              <a16:creationId xmlns:a16="http://schemas.microsoft.com/office/drawing/2014/main" xmlns="" id="{FC074B06-98CB-473E-8554-2AEA630A2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3777" y="297815726"/>
          <a:ext cx="699011" cy="527870"/>
        </a:xfrm>
        <a:prstGeom prst="rect">
          <a:avLst/>
        </a:prstGeom>
      </xdr:spPr>
    </xdr:pic>
    <xdr:clientData/>
  </xdr:twoCellAnchor>
  <xdr:twoCellAnchor>
    <xdr:from>
      <xdr:col>2</xdr:col>
      <xdr:colOff>381000</xdr:colOff>
      <xdr:row>314</xdr:row>
      <xdr:rowOff>274320</xdr:rowOff>
    </xdr:from>
    <xdr:to>
      <xdr:col>2</xdr:col>
      <xdr:colOff>1080011</xdr:colOff>
      <xdr:row>314</xdr:row>
      <xdr:rowOff>802190</xdr:rowOff>
    </xdr:to>
    <xdr:pic>
      <xdr:nvPicPr>
        <xdr:cNvPr id="95" name="Picture 123">
          <a:extLst>
            <a:ext uri="{FF2B5EF4-FFF2-40B4-BE49-F238E27FC236}">
              <a16:creationId xmlns:a16="http://schemas.microsoft.com/office/drawing/2014/main" xmlns="" id="{2E92B0C0-2918-4036-AE47-F491A4D81F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257" y="298798706"/>
          <a:ext cx="699011" cy="527870"/>
        </a:xfrm>
        <a:prstGeom prst="rect">
          <a:avLst/>
        </a:prstGeom>
      </xdr:spPr>
    </xdr:pic>
    <xdr:clientData/>
  </xdr:twoCellAnchor>
  <xdr:twoCellAnchor>
    <xdr:from>
      <xdr:col>2</xdr:col>
      <xdr:colOff>396240</xdr:colOff>
      <xdr:row>315</xdr:row>
      <xdr:rowOff>198120</xdr:rowOff>
    </xdr:from>
    <xdr:to>
      <xdr:col>2</xdr:col>
      <xdr:colOff>1095251</xdr:colOff>
      <xdr:row>315</xdr:row>
      <xdr:rowOff>725990</xdr:rowOff>
    </xdr:to>
    <xdr:pic>
      <xdr:nvPicPr>
        <xdr:cNvPr id="96" name="Picture 124">
          <a:extLst>
            <a:ext uri="{FF2B5EF4-FFF2-40B4-BE49-F238E27FC236}">
              <a16:creationId xmlns:a16="http://schemas.microsoft.com/office/drawing/2014/main" xmlns="" id="{C68882CC-4CB6-4E67-81BC-9EA3B4361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9497" y="299675006"/>
          <a:ext cx="699011" cy="527870"/>
        </a:xfrm>
        <a:prstGeom prst="rect">
          <a:avLst/>
        </a:prstGeom>
      </xdr:spPr>
    </xdr:pic>
    <xdr:clientData/>
  </xdr:twoCellAnchor>
  <xdr:twoCellAnchor>
    <xdr:from>
      <xdr:col>2</xdr:col>
      <xdr:colOff>342900</xdr:colOff>
      <xdr:row>421</xdr:row>
      <xdr:rowOff>213360</xdr:rowOff>
    </xdr:from>
    <xdr:to>
      <xdr:col>2</xdr:col>
      <xdr:colOff>1041911</xdr:colOff>
      <xdr:row>421</xdr:row>
      <xdr:rowOff>741230</xdr:rowOff>
    </xdr:to>
    <xdr:pic>
      <xdr:nvPicPr>
        <xdr:cNvPr id="97" name="Picture 125">
          <a:extLst>
            <a:ext uri="{FF2B5EF4-FFF2-40B4-BE49-F238E27FC236}">
              <a16:creationId xmlns:a16="http://schemas.microsoft.com/office/drawing/2014/main" xmlns="" id="{45A6EF2F-B9E4-4DFA-A48F-DDA41F03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6157" y="400655246"/>
          <a:ext cx="699011" cy="527870"/>
        </a:xfrm>
        <a:prstGeom prst="rect">
          <a:avLst/>
        </a:prstGeom>
      </xdr:spPr>
    </xdr:pic>
    <xdr:clientData/>
  </xdr:twoCellAnchor>
  <xdr:twoCellAnchor>
    <xdr:from>
      <xdr:col>2</xdr:col>
      <xdr:colOff>388620</xdr:colOff>
      <xdr:row>76</xdr:row>
      <xdr:rowOff>167640</xdr:rowOff>
    </xdr:from>
    <xdr:to>
      <xdr:col>2</xdr:col>
      <xdr:colOff>997874</xdr:colOff>
      <xdr:row>76</xdr:row>
      <xdr:rowOff>695510</xdr:rowOff>
    </xdr:to>
    <xdr:pic>
      <xdr:nvPicPr>
        <xdr:cNvPr id="98" name="Picture 132">
          <a:extLst>
            <a:ext uri="{FF2B5EF4-FFF2-40B4-BE49-F238E27FC236}">
              <a16:creationId xmlns:a16="http://schemas.microsoft.com/office/drawing/2014/main" xmlns="" id="{629BCF17-0B6F-472A-9B5B-0F2E26FF0F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1877" y="71997026"/>
          <a:ext cx="609254" cy="527870"/>
        </a:xfrm>
        <a:prstGeom prst="rect">
          <a:avLst/>
        </a:prstGeom>
      </xdr:spPr>
    </xdr:pic>
    <xdr:clientData/>
  </xdr:twoCellAnchor>
  <xdr:twoCellAnchor>
    <xdr:from>
      <xdr:col>2</xdr:col>
      <xdr:colOff>373380</xdr:colOff>
      <xdr:row>92</xdr:row>
      <xdr:rowOff>167640</xdr:rowOff>
    </xdr:from>
    <xdr:to>
      <xdr:col>2</xdr:col>
      <xdr:colOff>982634</xdr:colOff>
      <xdr:row>92</xdr:row>
      <xdr:rowOff>695510</xdr:rowOff>
    </xdr:to>
    <xdr:pic>
      <xdr:nvPicPr>
        <xdr:cNvPr id="99" name="Picture 133">
          <a:extLst>
            <a:ext uri="{FF2B5EF4-FFF2-40B4-BE49-F238E27FC236}">
              <a16:creationId xmlns:a16="http://schemas.microsoft.com/office/drawing/2014/main" xmlns="" id="{800E9542-F3DF-4612-8DA7-4FBF6CEBC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6637" y="87237026"/>
          <a:ext cx="609254" cy="527870"/>
        </a:xfrm>
        <a:prstGeom prst="rect">
          <a:avLst/>
        </a:prstGeom>
      </xdr:spPr>
    </xdr:pic>
    <xdr:clientData/>
  </xdr:twoCellAnchor>
  <xdr:twoCellAnchor>
    <xdr:from>
      <xdr:col>2</xdr:col>
      <xdr:colOff>510540</xdr:colOff>
      <xdr:row>102</xdr:row>
      <xdr:rowOff>220980</xdr:rowOff>
    </xdr:from>
    <xdr:to>
      <xdr:col>2</xdr:col>
      <xdr:colOff>1119794</xdr:colOff>
      <xdr:row>102</xdr:row>
      <xdr:rowOff>748850</xdr:rowOff>
    </xdr:to>
    <xdr:pic>
      <xdr:nvPicPr>
        <xdr:cNvPr id="100" name="Picture 134">
          <a:extLst>
            <a:ext uri="{FF2B5EF4-FFF2-40B4-BE49-F238E27FC236}">
              <a16:creationId xmlns:a16="http://schemas.microsoft.com/office/drawing/2014/main" xmlns="" id="{D4DA44DD-56ED-4AFE-B7A1-D02028CD4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3797" y="96815366"/>
          <a:ext cx="609254" cy="527870"/>
        </a:xfrm>
        <a:prstGeom prst="rect">
          <a:avLst/>
        </a:prstGeom>
      </xdr:spPr>
    </xdr:pic>
    <xdr:clientData/>
  </xdr:twoCellAnchor>
  <xdr:twoCellAnchor>
    <xdr:from>
      <xdr:col>2</xdr:col>
      <xdr:colOff>502920</xdr:colOff>
      <xdr:row>337</xdr:row>
      <xdr:rowOff>190500</xdr:rowOff>
    </xdr:from>
    <xdr:to>
      <xdr:col>2</xdr:col>
      <xdr:colOff>1112174</xdr:colOff>
      <xdr:row>337</xdr:row>
      <xdr:rowOff>718370</xdr:rowOff>
    </xdr:to>
    <xdr:pic>
      <xdr:nvPicPr>
        <xdr:cNvPr id="101" name="Picture 135">
          <a:extLst>
            <a:ext uri="{FF2B5EF4-FFF2-40B4-BE49-F238E27FC236}">
              <a16:creationId xmlns:a16="http://schemas.microsoft.com/office/drawing/2014/main" xmlns="" id="{C5541E54-3EB8-415F-8139-27315589A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6177" y="320622386"/>
          <a:ext cx="609254" cy="527870"/>
        </a:xfrm>
        <a:prstGeom prst="rect">
          <a:avLst/>
        </a:prstGeom>
      </xdr:spPr>
    </xdr:pic>
    <xdr:clientData/>
  </xdr:twoCellAnchor>
  <xdr:twoCellAnchor>
    <xdr:from>
      <xdr:col>2</xdr:col>
      <xdr:colOff>464820</xdr:colOff>
      <xdr:row>338</xdr:row>
      <xdr:rowOff>198120</xdr:rowOff>
    </xdr:from>
    <xdr:to>
      <xdr:col>2</xdr:col>
      <xdr:colOff>1074074</xdr:colOff>
      <xdr:row>338</xdr:row>
      <xdr:rowOff>725990</xdr:rowOff>
    </xdr:to>
    <xdr:pic>
      <xdr:nvPicPr>
        <xdr:cNvPr id="102" name="Picture 136">
          <a:extLst>
            <a:ext uri="{FF2B5EF4-FFF2-40B4-BE49-F238E27FC236}">
              <a16:creationId xmlns:a16="http://schemas.microsoft.com/office/drawing/2014/main" xmlns="" id="{A24B838A-7B45-45EC-8C30-96586F53D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8077" y="321582506"/>
          <a:ext cx="609254" cy="527870"/>
        </a:xfrm>
        <a:prstGeom prst="rect">
          <a:avLst/>
        </a:prstGeom>
      </xdr:spPr>
    </xdr:pic>
    <xdr:clientData/>
  </xdr:twoCellAnchor>
  <xdr:twoCellAnchor>
    <xdr:from>
      <xdr:col>2</xdr:col>
      <xdr:colOff>434340</xdr:colOff>
      <xdr:row>77</xdr:row>
      <xdr:rowOff>167640</xdr:rowOff>
    </xdr:from>
    <xdr:to>
      <xdr:col>2</xdr:col>
      <xdr:colOff>1022792</xdr:colOff>
      <xdr:row>77</xdr:row>
      <xdr:rowOff>745368</xdr:rowOff>
    </xdr:to>
    <xdr:pic>
      <xdr:nvPicPr>
        <xdr:cNvPr id="103" name="Picture 142">
          <a:extLst>
            <a:ext uri="{FF2B5EF4-FFF2-40B4-BE49-F238E27FC236}">
              <a16:creationId xmlns:a16="http://schemas.microsoft.com/office/drawing/2014/main" xmlns="" id="{4CAA0590-3594-4136-9E5C-FE0346ADF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597" y="72949526"/>
          <a:ext cx="588452" cy="577728"/>
        </a:xfrm>
        <a:prstGeom prst="rect">
          <a:avLst/>
        </a:prstGeom>
      </xdr:spPr>
    </xdr:pic>
    <xdr:clientData/>
  </xdr:twoCellAnchor>
  <xdr:twoCellAnchor>
    <xdr:from>
      <xdr:col>2</xdr:col>
      <xdr:colOff>411480</xdr:colOff>
      <xdr:row>78</xdr:row>
      <xdr:rowOff>190500</xdr:rowOff>
    </xdr:from>
    <xdr:to>
      <xdr:col>2</xdr:col>
      <xdr:colOff>999932</xdr:colOff>
      <xdr:row>78</xdr:row>
      <xdr:rowOff>768228</xdr:rowOff>
    </xdr:to>
    <xdr:pic>
      <xdr:nvPicPr>
        <xdr:cNvPr id="104" name="Picture 143">
          <a:extLst>
            <a:ext uri="{FF2B5EF4-FFF2-40B4-BE49-F238E27FC236}">
              <a16:creationId xmlns:a16="http://schemas.microsoft.com/office/drawing/2014/main" xmlns="" id="{76AAB49E-C319-4D26-8C7B-366A26699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4737" y="73924886"/>
          <a:ext cx="588452" cy="577728"/>
        </a:xfrm>
        <a:prstGeom prst="rect">
          <a:avLst/>
        </a:prstGeom>
      </xdr:spPr>
    </xdr:pic>
    <xdr:clientData/>
  </xdr:twoCellAnchor>
  <xdr:twoCellAnchor>
    <xdr:from>
      <xdr:col>2</xdr:col>
      <xdr:colOff>510540</xdr:colOff>
      <xdr:row>79</xdr:row>
      <xdr:rowOff>114300</xdr:rowOff>
    </xdr:from>
    <xdr:to>
      <xdr:col>2</xdr:col>
      <xdr:colOff>1098992</xdr:colOff>
      <xdr:row>79</xdr:row>
      <xdr:rowOff>692028</xdr:rowOff>
    </xdr:to>
    <xdr:pic>
      <xdr:nvPicPr>
        <xdr:cNvPr id="105" name="Picture 144">
          <a:extLst>
            <a:ext uri="{FF2B5EF4-FFF2-40B4-BE49-F238E27FC236}">
              <a16:creationId xmlns:a16="http://schemas.microsoft.com/office/drawing/2014/main" xmlns="" id="{CDFCFEB2-6E4F-4DA5-B496-48DAB6E3F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3797" y="74801186"/>
          <a:ext cx="588452" cy="577728"/>
        </a:xfrm>
        <a:prstGeom prst="rect">
          <a:avLst/>
        </a:prstGeom>
      </xdr:spPr>
    </xdr:pic>
    <xdr:clientData/>
  </xdr:twoCellAnchor>
  <xdr:twoCellAnchor>
    <xdr:from>
      <xdr:col>2</xdr:col>
      <xdr:colOff>403860</xdr:colOff>
      <xdr:row>80</xdr:row>
      <xdr:rowOff>190500</xdr:rowOff>
    </xdr:from>
    <xdr:to>
      <xdr:col>2</xdr:col>
      <xdr:colOff>992312</xdr:colOff>
      <xdr:row>80</xdr:row>
      <xdr:rowOff>768228</xdr:rowOff>
    </xdr:to>
    <xdr:pic>
      <xdr:nvPicPr>
        <xdr:cNvPr id="106" name="Picture 145">
          <a:extLst>
            <a:ext uri="{FF2B5EF4-FFF2-40B4-BE49-F238E27FC236}">
              <a16:creationId xmlns:a16="http://schemas.microsoft.com/office/drawing/2014/main" xmlns="" id="{BE3A30F5-3D85-412A-B4BE-F24AF6FFD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7117" y="75829886"/>
          <a:ext cx="588452" cy="577728"/>
        </a:xfrm>
        <a:prstGeom prst="rect">
          <a:avLst/>
        </a:prstGeom>
      </xdr:spPr>
    </xdr:pic>
    <xdr:clientData/>
  </xdr:twoCellAnchor>
  <xdr:twoCellAnchor>
    <xdr:from>
      <xdr:col>2</xdr:col>
      <xdr:colOff>335280</xdr:colOff>
      <xdr:row>103</xdr:row>
      <xdr:rowOff>198120</xdr:rowOff>
    </xdr:from>
    <xdr:to>
      <xdr:col>2</xdr:col>
      <xdr:colOff>923732</xdr:colOff>
      <xdr:row>103</xdr:row>
      <xdr:rowOff>775848</xdr:rowOff>
    </xdr:to>
    <xdr:pic>
      <xdr:nvPicPr>
        <xdr:cNvPr id="107" name="Picture 146">
          <a:extLst>
            <a:ext uri="{FF2B5EF4-FFF2-40B4-BE49-F238E27FC236}">
              <a16:creationId xmlns:a16="http://schemas.microsoft.com/office/drawing/2014/main" xmlns="" id="{BB096D63-B852-44AF-8E2A-BC3B45DF2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8537" y="97745006"/>
          <a:ext cx="588452" cy="577728"/>
        </a:xfrm>
        <a:prstGeom prst="rect">
          <a:avLst/>
        </a:prstGeom>
      </xdr:spPr>
    </xdr:pic>
    <xdr:clientData/>
  </xdr:twoCellAnchor>
  <xdr:twoCellAnchor>
    <xdr:from>
      <xdr:col>2</xdr:col>
      <xdr:colOff>411480</xdr:colOff>
      <xdr:row>316</xdr:row>
      <xdr:rowOff>144780</xdr:rowOff>
    </xdr:from>
    <xdr:to>
      <xdr:col>2</xdr:col>
      <xdr:colOff>999932</xdr:colOff>
      <xdr:row>316</xdr:row>
      <xdr:rowOff>722508</xdr:rowOff>
    </xdr:to>
    <xdr:pic>
      <xdr:nvPicPr>
        <xdr:cNvPr id="108" name="Picture 147">
          <a:extLst>
            <a:ext uri="{FF2B5EF4-FFF2-40B4-BE49-F238E27FC236}">
              <a16:creationId xmlns:a16="http://schemas.microsoft.com/office/drawing/2014/main" xmlns="" id="{4BA611CE-83C8-4123-951B-B46DF3BA2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4737" y="300574166"/>
          <a:ext cx="588452" cy="577728"/>
        </a:xfrm>
        <a:prstGeom prst="rect">
          <a:avLst/>
        </a:prstGeom>
      </xdr:spPr>
    </xdr:pic>
    <xdr:clientData/>
  </xdr:twoCellAnchor>
  <xdr:twoCellAnchor>
    <xdr:from>
      <xdr:col>2</xdr:col>
      <xdr:colOff>373380</xdr:colOff>
      <xdr:row>317</xdr:row>
      <xdr:rowOff>99060</xdr:rowOff>
    </xdr:from>
    <xdr:to>
      <xdr:col>2</xdr:col>
      <xdr:colOff>961832</xdr:colOff>
      <xdr:row>317</xdr:row>
      <xdr:rowOff>676788</xdr:rowOff>
    </xdr:to>
    <xdr:pic>
      <xdr:nvPicPr>
        <xdr:cNvPr id="109" name="Picture 148">
          <a:extLst>
            <a:ext uri="{FF2B5EF4-FFF2-40B4-BE49-F238E27FC236}">
              <a16:creationId xmlns:a16="http://schemas.microsoft.com/office/drawing/2014/main" xmlns="" id="{6385F2DF-0171-42DA-BB77-509A06001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6637" y="301480946"/>
          <a:ext cx="588452" cy="577728"/>
        </a:xfrm>
        <a:prstGeom prst="rect">
          <a:avLst/>
        </a:prstGeom>
      </xdr:spPr>
    </xdr:pic>
    <xdr:clientData/>
  </xdr:twoCellAnchor>
  <xdr:twoCellAnchor>
    <xdr:from>
      <xdr:col>2</xdr:col>
      <xdr:colOff>449580</xdr:colOff>
      <xdr:row>339</xdr:row>
      <xdr:rowOff>60960</xdr:rowOff>
    </xdr:from>
    <xdr:to>
      <xdr:col>2</xdr:col>
      <xdr:colOff>1038032</xdr:colOff>
      <xdr:row>339</xdr:row>
      <xdr:rowOff>638688</xdr:rowOff>
    </xdr:to>
    <xdr:pic>
      <xdr:nvPicPr>
        <xdr:cNvPr id="110" name="Picture 149">
          <a:extLst>
            <a:ext uri="{FF2B5EF4-FFF2-40B4-BE49-F238E27FC236}">
              <a16:creationId xmlns:a16="http://schemas.microsoft.com/office/drawing/2014/main" xmlns="" id="{F5CC7452-F1E6-4AA3-8256-4C2373E5C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2837" y="322397846"/>
          <a:ext cx="588452" cy="577728"/>
        </a:xfrm>
        <a:prstGeom prst="rect">
          <a:avLst/>
        </a:prstGeom>
      </xdr:spPr>
    </xdr:pic>
    <xdr:clientData/>
  </xdr:twoCellAnchor>
  <xdr:twoCellAnchor>
    <xdr:from>
      <xdr:col>2</xdr:col>
      <xdr:colOff>350520</xdr:colOff>
      <xdr:row>81</xdr:row>
      <xdr:rowOff>106680</xdr:rowOff>
    </xdr:from>
    <xdr:to>
      <xdr:col>2</xdr:col>
      <xdr:colOff>1092443</xdr:colOff>
      <xdr:row>81</xdr:row>
      <xdr:rowOff>677448</xdr:rowOff>
    </xdr:to>
    <xdr:pic>
      <xdr:nvPicPr>
        <xdr:cNvPr id="111" name="Picture 152">
          <a:extLst>
            <a:ext uri="{FF2B5EF4-FFF2-40B4-BE49-F238E27FC236}">
              <a16:creationId xmlns:a16="http://schemas.microsoft.com/office/drawing/2014/main" xmlns="" id="{3F4CE2D1-24BB-4DBF-9365-F0CF49DD21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3777" y="76698566"/>
          <a:ext cx="741923" cy="570768"/>
        </a:xfrm>
        <a:prstGeom prst="rect">
          <a:avLst/>
        </a:prstGeom>
      </xdr:spPr>
    </xdr:pic>
    <xdr:clientData/>
  </xdr:twoCellAnchor>
  <xdr:twoCellAnchor>
    <xdr:from>
      <xdr:col>2</xdr:col>
      <xdr:colOff>190500</xdr:colOff>
      <xdr:row>319</xdr:row>
      <xdr:rowOff>137160</xdr:rowOff>
    </xdr:from>
    <xdr:to>
      <xdr:col>2</xdr:col>
      <xdr:colOff>932423</xdr:colOff>
      <xdr:row>319</xdr:row>
      <xdr:rowOff>707928</xdr:rowOff>
    </xdr:to>
    <xdr:pic>
      <xdr:nvPicPr>
        <xdr:cNvPr id="112" name="Picture 153">
          <a:extLst>
            <a:ext uri="{FF2B5EF4-FFF2-40B4-BE49-F238E27FC236}">
              <a16:creationId xmlns:a16="http://schemas.microsoft.com/office/drawing/2014/main" xmlns="" id="{29C6E2EC-6684-4356-AD34-322693CE5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3757" y="303424046"/>
          <a:ext cx="741923" cy="570768"/>
        </a:xfrm>
        <a:prstGeom prst="rect">
          <a:avLst/>
        </a:prstGeom>
      </xdr:spPr>
    </xdr:pic>
    <xdr:clientData/>
  </xdr:twoCellAnchor>
  <xdr:twoCellAnchor>
    <xdr:from>
      <xdr:col>2</xdr:col>
      <xdr:colOff>396240</xdr:colOff>
      <xdr:row>82</xdr:row>
      <xdr:rowOff>137160</xdr:rowOff>
    </xdr:from>
    <xdr:to>
      <xdr:col>2</xdr:col>
      <xdr:colOff>1120140</xdr:colOff>
      <xdr:row>82</xdr:row>
      <xdr:rowOff>783124</xdr:rowOff>
    </xdr:to>
    <xdr:pic>
      <xdr:nvPicPr>
        <xdr:cNvPr id="113" name="Picture 159">
          <a:extLst>
            <a:ext uri="{FF2B5EF4-FFF2-40B4-BE49-F238E27FC236}">
              <a16:creationId xmlns:a16="http://schemas.microsoft.com/office/drawing/2014/main" xmlns="" id="{BDBA7C26-56E7-48EC-9428-A0D7EFA673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9497" y="77681546"/>
          <a:ext cx="723900" cy="645964"/>
        </a:xfrm>
        <a:prstGeom prst="rect">
          <a:avLst/>
        </a:prstGeom>
      </xdr:spPr>
    </xdr:pic>
    <xdr:clientData/>
  </xdr:twoCellAnchor>
  <xdr:twoCellAnchor>
    <xdr:from>
      <xdr:col>2</xdr:col>
      <xdr:colOff>190500</xdr:colOff>
      <xdr:row>320</xdr:row>
      <xdr:rowOff>121920</xdr:rowOff>
    </xdr:from>
    <xdr:to>
      <xdr:col>2</xdr:col>
      <xdr:colOff>914400</xdr:colOff>
      <xdr:row>320</xdr:row>
      <xdr:rowOff>767884</xdr:rowOff>
    </xdr:to>
    <xdr:pic>
      <xdr:nvPicPr>
        <xdr:cNvPr id="114" name="Picture 160">
          <a:extLst>
            <a:ext uri="{FF2B5EF4-FFF2-40B4-BE49-F238E27FC236}">
              <a16:creationId xmlns:a16="http://schemas.microsoft.com/office/drawing/2014/main" xmlns="" id="{24CD37BB-C67D-40EC-BB88-B18994347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3757" y="304361306"/>
          <a:ext cx="723900" cy="645964"/>
        </a:xfrm>
        <a:prstGeom prst="rect">
          <a:avLst/>
        </a:prstGeom>
      </xdr:spPr>
    </xdr:pic>
    <xdr:clientData/>
  </xdr:twoCellAnchor>
  <xdr:twoCellAnchor>
    <xdr:from>
      <xdr:col>2</xdr:col>
      <xdr:colOff>342900</xdr:colOff>
      <xdr:row>83</xdr:row>
      <xdr:rowOff>243840</xdr:rowOff>
    </xdr:from>
    <xdr:to>
      <xdr:col>2</xdr:col>
      <xdr:colOff>1066230</xdr:colOff>
      <xdr:row>83</xdr:row>
      <xdr:rowOff>820301</xdr:rowOff>
    </xdr:to>
    <xdr:pic>
      <xdr:nvPicPr>
        <xdr:cNvPr id="115" name="Picture 164">
          <a:extLst>
            <a:ext uri="{FF2B5EF4-FFF2-40B4-BE49-F238E27FC236}">
              <a16:creationId xmlns:a16="http://schemas.microsoft.com/office/drawing/2014/main" xmlns="" id="{03692A59-BB09-4D27-9EE7-89E3AE667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6157" y="78740726"/>
          <a:ext cx="723330" cy="576461"/>
        </a:xfrm>
        <a:prstGeom prst="rect">
          <a:avLst/>
        </a:prstGeom>
      </xdr:spPr>
    </xdr:pic>
    <xdr:clientData/>
  </xdr:twoCellAnchor>
  <xdr:twoCellAnchor>
    <xdr:from>
      <xdr:col>2</xdr:col>
      <xdr:colOff>281940</xdr:colOff>
      <xdr:row>321</xdr:row>
      <xdr:rowOff>228600</xdr:rowOff>
    </xdr:from>
    <xdr:to>
      <xdr:col>2</xdr:col>
      <xdr:colOff>1005270</xdr:colOff>
      <xdr:row>321</xdr:row>
      <xdr:rowOff>805061</xdr:rowOff>
    </xdr:to>
    <xdr:pic>
      <xdr:nvPicPr>
        <xdr:cNvPr id="116" name="Picture 165">
          <a:extLst>
            <a:ext uri="{FF2B5EF4-FFF2-40B4-BE49-F238E27FC236}">
              <a16:creationId xmlns:a16="http://schemas.microsoft.com/office/drawing/2014/main" xmlns="" id="{69B273C0-1826-4484-8265-2BEFEA2B4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5197" y="305420486"/>
          <a:ext cx="723330" cy="576461"/>
        </a:xfrm>
        <a:prstGeom prst="rect">
          <a:avLst/>
        </a:prstGeom>
      </xdr:spPr>
    </xdr:pic>
    <xdr:clientData/>
  </xdr:twoCellAnchor>
  <xdr:twoCellAnchor>
    <xdr:from>
      <xdr:col>2</xdr:col>
      <xdr:colOff>365760</xdr:colOff>
      <xdr:row>422</xdr:row>
      <xdr:rowOff>175260</xdr:rowOff>
    </xdr:from>
    <xdr:to>
      <xdr:col>2</xdr:col>
      <xdr:colOff>1089090</xdr:colOff>
      <xdr:row>422</xdr:row>
      <xdr:rowOff>751721</xdr:rowOff>
    </xdr:to>
    <xdr:pic>
      <xdr:nvPicPr>
        <xdr:cNvPr id="117" name="Picture 166">
          <a:extLst>
            <a:ext uri="{FF2B5EF4-FFF2-40B4-BE49-F238E27FC236}">
              <a16:creationId xmlns:a16="http://schemas.microsoft.com/office/drawing/2014/main" xmlns="" id="{F667CA6E-51CB-48F8-90D2-AEC02EDB7A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9017" y="401569646"/>
          <a:ext cx="723330" cy="576461"/>
        </a:xfrm>
        <a:prstGeom prst="rect">
          <a:avLst/>
        </a:prstGeom>
      </xdr:spPr>
    </xdr:pic>
    <xdr:clientData/>
  </xdr:twoCellAnchor>
  <xdr:twoCellAnchor>
    <xdr:from>
      <xdr:col>2</xdr:col>
      <xdr:colOff>411480</xdr:colOff>
      <xdr:row>84</xdr:row>
      <xdr:rowOff>190500</xdr:rowOff>
    </xdr:from>
    <xdr:to>
      <xdr:col>2</xdr:col>
      <xdr:colOff>1122001</xdr:colOff>
      <xdr:row>84</xdr:row>
      <xdr:rowOff>766961</xdr:rowOff>
    </xdr:to>
    <xdr:pic>
      <xdr:nvPicPr>
        <xdr:cNvPr id="118" name="Picture 169">
          <a:extLst>
            <a:ext uri="{FF2B5EF4-FFF2-40B4-BE49-F238E27FC236}">
              <a16:creationId xmlns:a16="http://schemas.microsoft.com/office/drawing/2014/main" xmlns="" id="{6B1A3080-1B69-47AD-9EF8-058CDE4B2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4737" y="79639886"/>
          <a:ext cx="710521" cy="576461"/>
        </a:xfrm>
        <a:prstGeom prst="rect">
          <a:avLst/>
        </a:prstGeom>
      </xdr:spPr>
    </xdr:pic>
    <xdr:clientData/>
  </xdr:twoCellAnchor>
  <xdr:twoCellAnchor>
    <xdr:from>
      <xdr:col>2</xdr:col>
      <xdr:colOff>373380</xdr:colOff>
      <xdr:row>85</xdr:row>
      <xdr:rowOff>190500</xdr:rowOff>
    </xdr:from>
    <xdr:to>
      <xdr:col>2</xdr:col>
      <xdr:colOff>1083901</xdr:colOff>
      <xdr:row>85</xdr:row>
      <xdr:rowOff>766961</xdr:rowOff>
    </xdr:to>
    <xdr:pic>
      <xdr:nvPicPr>
        <xdr:cNvPr id="119" name="Picture 170">
          <a:extLst>
            <a:ext uri="{FF2B5EF4-FFF2-40B4-BE49-F238E27FC236}">
              <a16:creationId xmlns:a16="http://schemas.microsoft.com/office/drawing/2014/main" xmlns="" id="{FC9F09AA-7ECE-4EF0-B266-F8566C146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6637" y="80592386"/>
          <a:ext cx="710521" cy="576461"/>
        </a:xfrm>
        <a:prstGeom prst="rect">
          <a:avLst/>
        </a:prstGeom>
      </xdr:spPr>
    </xdr:pic>
    <xdr:clientData/>
  </xdr:twoCellAnchor>
  <xdr:twoCellAnchor>
    <xdr:from>
      <xdr:col>2</xdr:col>
      <xdr:colOff>335280</xdr:colOff>
      <xdr:row>322</xdr:row>
      <xdr:rowOff>137160</xdr:rowOff>
    </xdr:from>
    <xdr:to>
      <xdr:col>2</xdr:col>
      <xdr:colOff>1045801</xdr:colOff>
      <xdr:row>322</xdr:row>
      <xdr:rowOff>713621</xdr:rowOff>
    </xdr:to>
    <xdr:pic>
      <xdr:nvPicPr>
        <xdr:cNvPr id="120" name="Picture 171">
          <a:extLst>
            <a:ext uri="{FF2B5EF4-FFF2-40B4-BE49-F238E27FC236}">
              <a16:creationId xmlns:a16="http://schemas.microsoft.com/office/drawing/2014/main" xmlns="" id="{216DEF64-1168-4D77-B0E8-6E044FA56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8537" y="306281546"/>
          <a:ext cx="710521" cy="576461"/>
        </a:xfrm>
        <a:prstGeom prst="rect">
          <a:avLst/>
        </a:prstGeom>
      </xdr:spPr>
    </xdr:pic>
    <xdr:clientData/>
  </xdr:twoCellAnchor>
  <xdr:twoCellAnchor>
    <xdr:from>
      <xdr:col>2</xdr:col>
      <xdr:colOff>304800</xdr:colOff>
      <xdr:row>423</xdr:row>
      <xdr:rowOff>175260</xdr:rowOff>
    </xdr:from>
    <xdr:to>
      <xdr:col>2</xdr:col>
      <xdr:colOff>1015321</xdr:colOff>
      <xdr:row>423</xdr:row>
      <xdr:rowOff>751721</xdr:rowOff>
    </xdr:to>
    <xdr:pic>
      <xdr:nvPicPr>
        <xdr:cNvPr id="121" name="Picture 172">
          <a:extLst>
            <a:ext uri="{FF2B5EF4-FFF2-40B4-BE49-F238E27FC236}">
              <a16:creationId xmlns:a16="http://schemas.microsoft.com/office/drawing/2014/main" xmlns="" id="{5AA71A32-8EE1-4D57-8D45-86386950D6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8057" y="402522146"/>
          <a:ext cx="710521" cy="576461"/>
        </a:xfrm>
        <a:prstGeom prst="rect">
          <a:avLst/>
        </a:prstGeom>
      </xdr:spPr>
    </xdr:pic>
    <xdr:clientData/>
  </xdr:twoCellAnchor>
  <xdr:twoCellAnchor>
    <xdr:from>
      <xdr:col>2</xdr:col>
      <xdr:colOff>381000</xdr:colOff>
      <xdr:row>424</xdr:row>
      <xdr:rowOff>137160</xdr:rowOff>
    </xdr:from>
    <xdr:to>
      <xdr:col>2</xdr:col>
      <xdr:colOff>1091521</xdr:colOff>
      <xdr:row>424</xdr:row>
      <xdr:rowOff>713621</xdr:rowOff>
    </xdr:to>
    <xdr:pic>
      <xdr:nvPicPr>
        <xdr:cNvPr id="122" name="Picture 173">
          <a:extLst>
            <a:ext uri="{FF2B5EF4-FFF2-40B4-BE49-F238E27FC236}">
              <a16:creationId xmlns:a16="http://schemas.microsoft.com/office/drawing/2014/main" xmlns="" id="{1759F484-C653-4AC3-B4F8-250E6DAF7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257" y="403436546"/>
          <a:ext cx="710521" cy="576461"/>
        </a:xfrm>
        <a:prstGeom prst="rect">
          <a:avLst/>
        </a:prstGeom>
      </xdr:spPr>
    </xdr:pic>
    <xdr:clientData/>
  </xdr:twoCellAnchor>
  <xdr:twoCellAnchor>
    <xdr:from>
      <xdr:col>2</xdr:col>
      <xdr:colOff>464820</xdr:colOff>
      <xdr:row>87</xdr:row>
      <xdr:rowOff>167640</xdr:rowOff>
    </xdr:from>
    <xdr:to>
      <xdr:col>2</xdr:col>
      <xdr:colOff>987159</xdr:colOff>
      <xdr:row>87</xdr:row>
      <xdr:rowOff>788070</xdr:rowOff>
    </xdr:to>
    <xdr:pic>
      <xdr:nvPicPr>
        <xdr:cNvPr id="123" name="Picture 174">
          <a:extLst>
            <a:ext uri="{FF2B5EF4-FFF2-40B4-BE49-F238E27FC236}">
              <a16:creationId xmlns:a16="http://schemas.microsoft.com/office/drawing/2014/main" xmlns="" id="{4E9E46CB-0696-4390-A2E7-5D4D36553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8077" y="82474526"/>
          <a:ext cx="522339" cy="620430"/>
        </a:xfrm>
        <a:prstGeom prst="rect">
          <a:avLst/>
        </a:prstGeom>
      </xdr:spPr>
    </xdr:pic>
    <xdr:clientData/>
  </xdr:twoCellAnchor>
  <xdr:twoCellAnchor>
    <xdr:from>
      <xdr:col>2</xdr:col>
      <xdr:colOff>411480</xdr:colOff>
      <xdr:row>109</xdr:row>
      <xdr:rowOff>160020</xdr:rowOff>
    </xdr:from>
    <xdr:to>
      <xdr:col>2</xdr:col>
      <xdr:colOff>933819</xdr:colOff>
      <xdr:row>109</xdr:row>
      <xdr:rowOff>780450</xdr:rowOff>
    </xdr:to>
    <xdr:pic>
      <xdr:nvPicPr>
        <xdr:cNvPr id="124" name="Picture 175">
          <a:extLst>
            <a:ext uri="{FF2B5EF4-FFF2-40B4-BE49-F238E27FC236}">
              <a16:creationId xmlns:a16="http://schemas.microsoft.com/office/drawing/2014/main" xmlns="" id="{29BEB492-5757-4A76-9984-4047314CC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4737" y="103421906"/>
          <a:ext cx="522339" cy="620430"/>
        </a:xfrm>
        <a:prstGeom prst="rect">
          <a:avLst/>
        </a:prstGeom>
      </xdr:spPr>
    </xdr:pic>
    <xdr:clientData/>
  </xdr:twoCellAnchor>
  <xdr:twoCellAnchor>
    <xdr:from>
      <xdr:col>2</xdr:col>
      <xdr:colOff>419100</xdr:colOff>
      <xdr:row>323</xdr:row>
      <xdr:rowOff>137160</xdr:rowOff>
    </xdr:from>
    <xdr:to>
      <xdr:col>2</xdr:col>
      <xdr:colOff>941439</xdr:colOff>
      <xdr:row>323</xdr:row>
      <xdr:rowOff>757590</xdr:rowOff>
    </xdr:to>
    <xdr:pic>
      <xdr:nvPicPr>
        <xdr:cNvPr id="125" name="Picture 176">
          <a:extLst>
            <a:ext uri="{FF2B5EF4-FFF2-40B4-BE49-F238E27FC236}">
              <a16:creationId xmlns:a16="http://schemas.microsoft.com/office/drawing/2014/main" xmlns="" id="{0D51ADC3-9F4C-4AA5-AA5F-C6EAD0B02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2357" y="307234046"/>
          <a:ext cx="522339" cy="620430"/>
        </a:xfrm>
        <a:prstGeom prst="rect">
          <a:avLst/>
        </a:prstGeom>
      </xdr:spPr>
    </xdr:pic>
    <xdr:clientData/>
  </xdr:twoCellAnchor>
  <xdr:twoCellAnchor>
    <xdr:from>
      <xdr:col>2</xdr:col>
      <xdr:colOff>419100</xdr:colOff>
      <xdr:row>324</xdr:row>
      <xdr:rowOff>243840</xdr:rowOff>
    </xdr:from>
    <xdr:to>
      <xdr:col>2</xdr:col>
      <xdr:colOff>941439</xdr:colOff>
      <xdr:row>324</xdr:row>
      <xdr:rowOff>864270</xdr:rowOff>
    </xdr:to>
    <xdr:pic>
      <xdr:nvPicPr>
        <xdr:cNvPr id="126" name="Picture 177">
          <a:extLst>
            <a:ext uri="{FF2B5EF4-FFF2-40B4-BE49-F238E27FC236}">
              <a16:creationId xmlns:a16="http://schemas.microsoft.com/office/drawing/2014/main" xmlns="" id="{89E57C51-7968-4BC7-8EF3-D98F8C96C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2357" y="308293226"/>
          <a:ext cx="522339" cy="620430"/>
        </a:xfrm>
        <a:prstGeom prst="rect">
          <a:avLst/>
        </a:prstGeom>
      </xdr:spPr>
    </xdr:pic>
    <xdr:clientData/>
  </xdr:twoCellAnchor>
  <xdr:twoCellAnchor>
    <xdr:from>
      <xdr:col>2</xdr:col>
      <xdr:colOff>403860</xdr:colOff>
      <xdr:row>341</xdr:row>
      <xdr:rowOff>152400</xdr:rowOff>
    </xdr:from>
    <xdr:to>
      <xdr:col>2</xdr:col>
      <xdr:colOff>926199</xdr:colOff>
      <xdr:row>341</xdr:row>
      <xdr:rowOff>772830</xdr:rowOff>
    </xdr:to>
    <xdr:pic>
      <xdr:nvPicPr>
        <xdr:cNvPr id="127" name="Picture 178">
          <a:extLst>
            <a:ext uri="{FF2B5EF4-FFF2-40B4-BE49-F238E27FC236}">
              <a16:creationId xmlns:a16="http://schemas.microsoft.com/office/drawing/2014/main" xmlns="" id="{E7909AD8-06E4-4392-A446-F3BB780C7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7117" y="324394286"/>
          <a:ext cx="522339" cy="620430"/>
        </a:xfrm>
        <a:prstGeom prst="rect">
          <a:avLst/>
        </a:prstGeom>
      </xdr:spPr>
    </xdr:pic>
    <xdr:clientData/>
  </xdr:twoCellAnchor>
  <xdr:twoCellAnchor>
    <xdr:from>
      <xdr:col>2</xdr:col>
      <xdr:colOff>388620</xdr:colOff>
      <xdr:row>347</xdr:row>
      <xdr:rowOff>198120</xdr:rowOff>
    </xdr:from>
    <xdr:to>
      <xdr:col>2</xdr:col>
      <xdr:colOff>910959</xdr:colOff>
      <xdr:row>347</xdr:row>
      <xdr:rowOff>818550</xdr:rowOff>
    </xdr:to>
    <xdr:pic>
      <xdr:nvPicPr>
        <xdr:cNvPr id="128" name="Picture 179">
          <a:extLst>
            <a:ext uri="{FF2B5EF4-FFF2-40B4-BE49-F238E27FC236}">
              <a16:creationId xmlns:a16="http://schemas.microsoft.com/office/drawing/2014/main" xmlns="" id="{21BD9EF2-C580-4D7D-8EF5-9C626269E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1877" y="330155006"/>
          <a:ext cx="522339" cy="620430"/>
        </a:xfrm>
        <a:prstGeom prst="rect">
          <a:avLst/>
        </a:prstGeom>
      </xdr:spPr>
    </xdr:pic>
    <xdr:clientData/>
  </xdr:twoCellAnchor>
  <xdr:twoCellAnchor>
    <xdr:from>
      <xdr:col>2</xdr:col>
      <xdr:colOff>434340</xdr:colOff>
      <xdr:row>348</xdr:row>
      <xdr:rowOff>137160</xdr:rowOff>
    </xdr:from>
    <xdr:to>
      <xdr:col>2</xdr:col>
      <xdr:colOff>956679</xdr:colOff>
      <xdr:row>348</xdr:row>
      <xdr:rowOff>757590</xdr:rowOff>
    </xdr:to>
    <xdr:pic>
      <xdr:nvPicPr>
        <xdr:cNvPr id="129" name="Picture 180">
          <a:extLst>
            <a:ext uri="{FF2B5EF4-FFF2-40B4-BE49-F238E27FC236}">
              <a16:creationId xmlns:a16="http://schemas.microsoft.com/office/drawing/2014/main" xmlns="" id="{3C3680BC-2EC8-449D-B925-A05864216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597" y="331046546"/>
          <a:ext cx="522339" cy="620430"/>
        </a:xfrm>
        <a:prstGeom prst="rect">
          <a:avLst/>
        </a:prstGeom>
      </xdr:spPr>
    </xdr:pic>
    <xdr:clientData/>
  </xdr:twoCellAnchor>
  <xdr:twoCellAnchor>
    <xdr:from>
      <xdr:col>2</xdr:col>
      <xdr:colOff>457200</xdr:colOff>
      <xdr:row>349</xdr:row>
      <xdr:rowOff>160020</xdr:rowOff>
    </xdr:from>
    <xdr:to>
      <xdr:col>2</xdr:col>
      <xdr:colOff>979539</xdr:colOff>
      <xdr:row>349</xdr:row>
      <xdr:rowOff>780450</xdr:rowOff>
    </xdr:to>
    <xdr:pic>
      <xdr:nvPicPr>
        <xdr:cNvPr id="130" name="Picture 181">
          <a:extLst>
            <a:ext uri="{FF2B5EF4-FFF2-40B4-BE49-F238E27FC236}">
              <a16:creationId xmlns:a16="http://schemas.microsoft.com/office/drawing/2014/main" xmlns="" id="{3B072B06-353D-479C-B056-481F38CAA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0457" y="332021906"/>
          <a:ext cx="522339" cy="620430"/>
        </a:xfrm>
        <a:prstGeom prst="rect">
          <a:avLst/>
        </a:prstGeom>
      </xdr:spPr>
    </xdr:pic>
    <xdr:clientData/>
  </xdr:twoCellAnchor>
  <xdr:twoCellAnchor>
    <xdr:from>
      <xdr:col>2</xdr:col>
      <xdr:colOff>373380</xdr:colOff>
      <xdr:row>436</xdr:row>
      <xdr:rowOff>129540</xdr:rowOff>
    </xdr:from>
    <xdr:to>
      <xdr:col>2</xdr:col>
      <xdr:colOff>895719</xdr:colOff>
      <xdr:row>436</xdr:row>
      <xdr:rowOff>749970</xdr:rowOff>
    </xdr:to>
    <xdr:pic>
      <xdr:nvPicPr>
        <xdr:cNvPr id="131" name="Picture 182">
          <a:extLst>
            <a:ext uri="{FF2B5EF4-FFF2-40B4-BE49-F238E27FC236}">
              <a16:creationId xmlns:a16="http://schemas.microsoft.com/office/drawing/2014/main" xmlns="" id="{3DDB6218-6281-47E3-B680-9B8C82D68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6637" y="414858926"/>
          <a:ext cx="522339" cy="620430"/>
        </a:xfrm>
        <a:prstGeom prst="rect">
          <a:avLst/>
        </a:prstGeom>
      </xdr:spPr>
    </xdr:pic>
    <xdr:clientData/>
  </xdr:twoCellAnchor>
  <xdr:twoCellAnchor>
    <xdr:from>
      <xdr:col>2</xdr:col>
      <xdr:colOff>472440</xdr:colOff>
      <xdr:row>88</xdr:row>
      <xdr:rowOff>175260</xdr:rowOff>
    </xdr:from>
    <xdr:to>
      <xdr:col>2</xdr:col>
      <xdr:colOff>1073284</xdr:colOff>
      <xdr:row>88</xdr:row>
      <xdr:rowOff>697283</xdr:rowOff>
    </xdr:to>
    <xdr:pic>
      <xdr:nvPicPr>
        <xdr:cNvPr id="132" name="Picture 186">
          <a:extLst>
            <a:ext uri="{FF2B5EF4-FFF2-40B4-BE49-F238E27FC236}">
              <a16:creationId xmlns:a16="http://schemas.microsoft.com/office/drawing/2014/main" xmlns="" id="{E05B8051-9444-466E-BE55-57986C877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697" y="83434646"/>
          <a:ext cx="600844" cy="522023"/>
        </a:xfrm>
        <a:prstGeom prst="rect">
          <a:avLst/>
        </a:prstGeom>
      </xdr:spPr>
    </xdr:pic>
    <xdr:clientData/>
  </xdr:twoCellAnchor>
  <xdr:twoCellAnchor>
    <xdr:from>
      <xdr:col>2</xdr:col>
      <xdr:colOff>266700</xdr:colOff>
      <xdr:row>90</xdr:row>
      <xdr:rowOff>144780</xdr:rowOff>
    </xdr:from>
    <xdr:to>
      <xdr:col>2</xdr:col>
      <xdr:colOff>855152</xdr:colOff>
      <xdr:row>90</xdr:row>
      <xdr:rowOff>764133</xdr:rowOff>
    </xdr:to>
    <xdr:pic>
      <xdr:nvPicPr>
        <xdr:cNvPr id="133" name="Picture 189">
          <a:extLst>
            <a:ext uri="{FF2B5EF4-FFF2-40B4-BE49-F238E27FC236}">
              <a16:creationId xmlns:a16="http://schemas.microsoft.com/office/drawing/2014/main" xmlns="" id="{4CE7E1C6-69BB-452F-A536-7A2271A57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9957" y="85309166"/>
          <a:ext cx="588452" cy="619353"/>
        </a:xfrm>
        <a:prstGeom prst="rect">
          <a:avLst/>
        </a:prstGeom>
      </xdr:spPr>
    </xdr:pic>
    <xdr:clientData/>
  </xdr:twoCellAnchor>
  <xdr:twoCellAnchor>
    <xdr:from>
      <xdr:col>2</xdr:col>
      <xdr:colOff>441960</xdr:colOff>
      <xdr:row>326</xdr:row>
      <xdr:rowOff>167640</xdr:rowOff>
    </xdr:from>
    <xdr:to>
      <xdr:col>2</xdr:col>
      <xdr:colOff>1030412</xdr:colOff>
      <xdr:row>326</xdr:row>
      <xdr:rowOff>786993</xdr:rowOff>
    </xdr:to>
    <xdr:pic>
      <xdr:nvPicPr>
        <xdr:cNvPr id="134" name="Picture 190">
          <a:extLst>
            <a:ext uri="{FF2B5EF4-FFF2-40B4-BE49-F238E27FC236}">
              <a16:creationId xmlns:a16="http://schemas.microsoft.com/office/drawing/2014/main" xmlns="" id="{FE077D71-5EE9-46CE-B63F-A5FF5E05B8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5217" y="310122026"/>
          <a:ext cx="588452" cy="619353"/>
        </a:xfrm>
        <a:prstGeom prst="rect">
          <a:avLst/>
        </a:prstGeom>
      </xdr:spPr>
    </xdr:pic>
    <xdr:clientData/>
  </xdr:twoCellAnchor>
  <xdr:twoCellAnchor>
    <xdr:from>
      <xdr:col>2</xdr:col>
      <xdr:colOff>304800</xdr:colOff>
      <xdr:row>93</xdr:row>
      <xdr:rowOff>76200</xdr:rowOff>
    </xdr:from>
    <xdr:to>
      <xdr:col>2</xdr:col>
      <xdr:colOff>1028700</xdr:colOff>
      <xdr:row>93</xdr:row>
      <xdr:rowOff>694129</xdr:rowOff>
    </xdr:to>
    <xdr:pic>
      <xdr:nvPicPr>
        <xdr:cNvPr id="135" name="Picture 191">
          <a:extLst>
            <a:ext uri="{FF2B5EF4-FFF2-40B4-BE49-F238E27FC236}">
              <a16:creationId xmlns:a16="http://schemas.microsoft.com/office/drawing/2014/main" xmlns="" id="{34655DFF-FA7E-42FA-9637-8E26A254B7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8057" y="88098086"/>
          <a:ext cx="723900" cy="617929"/>
        </a:xfrm>
        <a:prstGeom prst="rect">
          <a:avLst/>
        </a:prstGeom>
      </xdr:spPr>
    </xdr:pic>
    <xdr:clientData/>
  </xdr:twoCellAnchor>
  <xdr:twoCellAnchor>
    <xdr:from>
      <xdr:col>2</xdr:col>
      <xdr:colOff>266700</xdr:colOff>
      <xdr:row>330</xdr:row>
      <xdr:rowOff>152400</xdr:rowOff>
    </xdr:from>
    <xdr:to>
      <xdr:col>2</xdr:col>
      <xdr:colOff>990600</xdr:colOff>
      <xdr:row>330</xdr:row>
      <xdr:rowOff>770329</xdr:rowOff>
    </xdr:to>
    <xdr:pic>
      <xdr:nvPicPr>
        <xdr:cNvPr id="136" name="Picture 192">
          <a:extLst>
            <a:ext uri="{FF2B5EF4-FFF2-40B4-BE49-F238E27FC236}">
              <a16:creationId xmlns:a16="http://schemas.microsoft.com/office/drawing/2014/main" xmlns="" id="{9265E1EB-06F7-4A4A-9FCA-EF093195F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9957" y="313916786"/>
          <a:ext cx="723900" cy="617929"/>
        </a:xfrm>
        <a:prstGeom prst="rect">
          <a:avLst/>
        </a:prstGeom>
      </xdr:spPr>
    </xdr:pic>
    <xdr:clientData/>
  </xdr:twoCellAnchor>
  <xdr:twoCellAnchor>
    <xdr:from>
      <xdr:col>2</xdr:col>
      <xdr:colOff>335280</xdr:colOff>
      <xdr:row>94</xdr:row>
      <xdr:rowOff>182880</xdr:rowOff>
    </xdr:from>
    <xdr:to>
      <xdr:col>2</xdr:col>
      <xdr:colOff>851629</xdr:colOff>
      <xdr:row>94</xdr:row>
      <xdr:rowOff>803310</xdr:rowOff>
    </xdr:to>
    <xdr:pic>
      <xdr:nvPicPr>
        <xdr:cNvPr id="137" name="Picture 193">
          <a:extLst>
            <a:ext uri="{FF2B5EF4-FFF2-40B4-BE49-F238E27FC236}">
              <a16:creationId xmlns:a16="http://schemas.microsoft.com/office/drawing/2014/main" xmlns="" id="{7ED8A892-B5E3-46C5-A673-8B970365E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8537" y="89157266"/>
          <a:ext cx="516349" cy="620430"/>
        </a:xfrm>
        <a:prstGeom prst="rect">
          <a:avLst/>
        </a:prstGeom>
      </xdr:spPr>
    </xdr:pic>
    <xdr:clientData/>
  </xdr:twoCellAnchor>
  <xdr:twoCellAnchor>
    <xdr:from>
      <xdr:col>2</xdr:col>
      <xdr:colOff>403860</xdr:colOff>
      <xdr:row>110</xdr:row>
      <xdr:rowOff>114300</xdr:rowOff>
    </xdr:from>
    <xdr:to>
      <xdr:col>2</xdr:col>
      <xdr:colOff>920209</xdr:colOff>
      <xdr:row>110</xdr:row>
      <xdr:rowOff>734730</xdr:rowOff>
    </xdr:to>
    <xdr:pic>
      <xdr:nvPicPr>
        <xdr:cNvPr id="138" name="Picture 194">
          <a:extLst>
            <a:ext uri="{FF2B5EF4-FFF2-40B4-BE49-F238E27FC236}">
              <a16:creationId xmlns:a16="http://schemas.microsoft.com/office/drawing/2014/main" xmlns="" id="{F6CD7601-96D4-47CE-97C0-5FBC4A6AB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7117" y="104328686"/>
          <a:ext cx="516349" cy="620430"/>
        </a:xfrm>
        <a:prstGeom prst="rect">
          <a:avLst/>
        </a:prstGeom>
      </xdr:spPr>
    </xdr:pic>
    <xdr:clientData/>
  </xdr:twoCellAnchor>
  <xdr:twoCellAnchor>
    <xdr:from>
      <xdr:col>2</xdr:col>
      <xdr:colOff>403860</xdr:colOff>
      <xdr:row>111</xdr:row>
      <xdr:rowOff>152400</xdr:rowOff>
    </xdr:from>
    <xdr:to>
      <xdr:col>2</xdr:col>
      <xdr:colOff>920209</xdr:colOff>
      <xdr:row>111</xdr:row>
      <xdr:rowOff>772830</xdr:rowOff>
    </xdr:to>
    <xdr:pic>
      <xdr:nvPicPr>
        <xdr:cNvPr id="139" name="Picture 195">
          <a:extLst>
            <a:ext uri="{FF2B5EF4-FFF2-40B4-BE49-F238E27FC236}">
              <a16:creationId xmlns:a16="http://schemas.microsoft.com/office/drawing/2014/main" xmlns="" id="{03B1100B-A965-4936-B93C-F64FAED79C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7117" y="105319286"/>
          <a:ext cx="516349" cy="620430"/>
        </a:xfrm>
        <a:prstGeom prst="rect">
          <a:avLst/>
        </a:prstGeom>
      </xdr:spPr>
    </xdr:pic>
    <xdr:clientData/>
  </xdr:twoCellAnchor>
  <xdr:twoCellAnchor>
    <xdr:from>
      <xdr:col>2</xdr:col>
      <xdr:colOff>373380</xdr:colOff>
      <xdr:row>112</xdr:row>
      <xdr:rowOff>198120</xdr:rowOff>
    </xdr:from>
    <xdr:to>
      <xdr:col>2</xdr:col>
      <xdr:colOff>889729</xdr:colOff>
      <xdr:row>112</xdr:row>
      <xdr:rowOff>818550</xdr:rowOff>
    </xdr:to>
    <xdr:pic>
      <xdr:nvPicPr>
        <xdr:cNvPr id="140" name="Picture 196">
          <a:extLst>
            <a:ext uri="{FF2B5EF4-FFF2-40B4-BE49-F238E27FC236}">
              <a16:creationId xmlns:a16="http://schemas.microsoft.com/office/drawing/2014/main" xmlns="" id="{9F489C20-216F-4C45-9E7E-BF516DCA8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6637" y="106317506"/>
          <a:ext cx="516349" cy="620430"/>
        </a:xfrm>
        <a:prstGeom prst="rect">
          <a:avLst/>
        </a:prstGeom>
      </xdr:spPr>
    </xdr:pic>
    <xdr:clientData/>
  </xdr:twoCellAnchor>
  <xdr:twoCellAnchor>
    <xdr:from>
      <xdr:col>2</xdr:col>
      <xdr:colOff>419100</xdr:colOff>
      <xdr:row>331</xdr:row>
      <xdr:rowOff>121920</xdr:rowOff>
    </xdr:from>
    <xdr:to>
      <xdr:col>2</xdr:col>
      <xdr:colOff>935449</xdr:colOff>
      <xdr:row>331</xdr:row>
      <xdr:rowOff>742350</xdr:rowOff>
    </xdr:to>
    <xdr:pic>
      <xdr:nvPicPr>
        <xdr:cNvPr id="141" name="Picture 197">
          <a:extLst>
            <a:ext uri="{FF2B5EF4-FFF2-40B4-BE49-F238E27FC236}">
              <a16:creationId xmlns:a16="http://schemas.microsoft.com/office/drawing/2014/main" xmlns="" id="{B80C02BD-7ED7-40D6-9596-01E6E7746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2357" y="314838806"/>
          <a:ext cx="516349" cy="620430"/>
        </a:xfrm>
        <a:prstGeom prst="rect">
          <a:avLst/>
        </a:prstGeom>
      </xdr:spPr>
    </xdr:pic>
    <xdr:clientData/>
  </xdr:twoCellAnchor>
  <xdr:twoCellAnchor>
    <xdr:from>
      <xdr:col>2</xdr:col>
      <xdr:colOff>426720</xdr:colOff>
      <xdr:row>350</xdr:row>
      <xdr:rowOff>175260</xdr:rowOff>
    </xdr:from>
    <xdr:to>
      <xdr:col>2</xdr:col>
      <xdr:colOff>943069</xdr:colOff>
      <xdr:row>350</xdr:row>
      <xdr:rowOff>795690</xdr:rowOff>
    </xdr:to>
    <xdr:pic>
      <xdr:nvPicPr>
        <xdr:cNvPr id="142" name="Picture 198">
          <a:extLst>
            <a:ext uri="{FF2B5EF4-FFF2-40B4-BE49-F238E27FC236}">
              <a16:creationId xmlns:a16="http://schemas.microsoft.com/office/drawing/2014/main" xmlns="" id="{8C8B1798-5CEF-46AC-A063-F39D3CE2F3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9977" y="332989646"/>
          <a:ext cx="516349" cy="620430"/>
        </a:xfrm>
        <a:prstGeom prst="rect">
          <a:avLst/>
        </a:prstGeom>
      </xdr:spPr>
    </xdr:pic>
    <xdr:clientData/>
  </xdr:twoCellAnchor>
  <xdr:twoCellAnchor>
    <xdr:from>
      <xdr:col>2</xdr:col>
      <xdr:colOff>426720</xdr:colOff>
      <xdr:row>351</xdr:row>
      <xdr:rowOff>137160</xdr:rowOff>
    </xdr:from>
    <xdr:to>
      <xdr:col>2</xdr:col>
      <xdr:colOff>943069</xdr:colOff>
      <xdr:row>351</xdr:row>
      <xdr:rowOff>757590</xdr:rowOff>
    </xdr:to>
    <xdr:pic>
      <xdr:nvPicPr>
        <xdr:cNvPr id="143" name="Picture 199">
          <a:extLst>
            <a:ext uri="{FF2B5EF4-FFF2-40B4-BE49-F238E27FC236}">
              <a16:creationId xmlns:a16="http://schemas.microsoft.com/office/drawing/2014/main" xmlns="" id="{10ACFEFA-F32D-4723-9DFF-6680B23FC4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9977" y="333904046"/>
          <a:ext cx="516349" cy="620430"/>
        </a:xfrm>
        <a:prstGeom prst="rect">
          <a:avLst/>
        </a:prstGeom>
      </xdr:spPr>
    </xdr:pic>
    <xdr:clientData/>
  </xdr:twoCellAnchor>
  <xdr:twoCellAnchor>
    <xdr:from>
      <xdr:col>2</xdr:col>
      <xdr:colOff>441960</xdr:colOff>
      <xdr:row>352</xdr:row>
      <xdr:rowOff>152400</xdr:rowOff>
    </xdr:from>
    <xdr:to>
      <xdr:col>2</xdr:col>
      <xdr:colOff>958309</xdr:colOff>
      <xdr:row>352</xdr:row>
      <xdr:rowOff>772830</xdr:rowOff>
    </xdr:to>
    <xdr:pic>
      <xdr:nvPicPr>
        <xdr:cNvPr id="144" name="Picture 200">
          <a:extLst>
            <a:ext uri="{FF2B5EF4-FFF2-40B4-BE49-F238E27FC236}">
              <a16:creationId xmlns:a16="http://schemas.microsoft.com/office/drawing/2014/main" xmlns="" id="{BBCAD26A-B6AA-43C7-8008-03E282B3B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5217" y="334871786"/>
          <a:ext cx="516349" cy="620430"/>
        </a:xfrm>
        <a:prstGeom prst="rect">
          <a:avLst/>
        </a:prstGeom>
      </xdr:spPr>
    </xdr:pic>
    <xdr:clientData/>
  </xdr:twoCellAnchor>
  <xdr:twoCellAnchor>
    <xdr:from>
      <xdr:col>2</xdr:col>
      <xdr:colOff>495300</xdr:colOff>
      <xdr:row>430</xdr:row>
      <xdr:rowOff>152400</xdr:rowOff>
    </xdr:from>
    <xdr:to>
      <xdr:col>2</xdr:col>
      <xdr:colOff>1011649</xdr:colOff>
      <xdr:row>430</xdr:row>
      <xdr:rowOff>772830</xdr:rowOff>
    </xdr:to>
    <xdr:pic>
      <xdr:nvPicPr>
        <xdr:cNvPr id="145" name="Picture 201">
          <a:extLst>
            <a:ext uri="{FF2B5EF4-FFF2-40B4-BE49-F238E27FC236}">
              <a16:creationId xmlns:a16="http://schemas.microsoft.com/office/drawing/2014/main" xmlns="" id="{DB087609-1119-42EF-B881-AB2BB4501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8557" y="409166786"/>
          <a:ext cx="516349" cy="620430"/>
        </a:xfrm>
        <a:prstGeom prst="rect">
          <a:avLst/>
        </a:prstGeom>
      </xdr:spPr>
    </xdr:pic>
    <xdr:clientData/>
  </xdr:twoCellAnchor>
  <xdr:twoCellAnchor>
    <xdr:from>
      <xdr:col>2</xdr:col>
      <xdr:colOff>480060</xdr:colOff>
      <xdr:row>440</xdr:row>
      <xdr:rowOff>160020</xdr:rowOff>
    </xdr:from>
    <xdr:to>
      <xdr:col>2</xdr:col>
      <xdr:colOff>996409</xdr:colOff>
      <xdr:row>440</xdr:row>
      <xdr:rowOff>780450</xdr:rowOff>
    </xdr:to>
    <xdr:pic>
      <xdr:nvPicPr>
        <xdr:cNvPr id="146" name="Picture 202">
          <a:extLst>
            <a:ext uri="{FF2B5EF4-FFF2-40B4-BE49-F238E27FC236}">
              <a16:creationId xmlns:a16="http://schemas.microsoft.com/office/drawing/2014/main" xmlns="" id="{5D80F3BA-B76F-4959-BFA3-AAC7D8D3F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317" y="418699406"/>
          <a:ext cx="516349" cy="620430"/>
        </a:xfrm>
        <a:prstGeom prst="rect">
          <a:avLst/>
        </a:prstGeom>
      </xdr:spPr>
    </xdr:pic>
    <xdr:clientData/>
  </xdr:twoCellAnchor>
  <xdr:twoCellAnchor>
    <xdr:from>
      <xdr:col>2</xdr:col>
      <xdr:colOff>327660</xdr:colOff>
      <xdr:row>95</xdr:row>
      <xdr:rowOff>198120</xdr:rowOff>
    </xdr:from>
    <xdr:to>
      <xdr:col>2</xdr:col>
      <xdr:colOff>928504</xdr:colOff>
      <xdr:row>95</xdr:row>
      <xdr:rowOff>706612</xdr:rowOff>
    </xdr:to>
    <xdr:pic>
      <xdr:nvPicPr>
        <xdr:cNvPr id="147" name="Picture 207">
          <a:extLst>
            <a:ext uri="{FF2B5EF4-FFF2-40B4-BE49-F238E27FC236}">
              <a16:creationId xmlns:a16="http://schemas.microsoft.com/office/drawing/2014/main" xmlns="" id="{FEC97A42-CDB7-4B0A-965C-A5364915B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0917" y="90125006"/>
          <a:ext cx="600844" cy="508492"/>
        </a:xfrm>
        <a:prstGeom prst="rect">
          <a:avLst/>
        </a:prstGeom>
      </xdr:spPr>
    </xdr:pic>
    <xdr:clientData/>
  </xdr:twoCellAnchor>
  <xdr:twoCellAnchor>
    <xdr:from>
      <xdr:col>2</xdr:col>
      <xdr:colOff>266700</xdr:colOff>
      <xdr:row>332</xdr:row>
      <xdr:rowOff>198120</xdr:rowOff>
    </xdr:from>
    <xdr:to>
      <xdr:col>2</xdr:col>
      <xdr:colOff>867544</xdr:colOff>
      <xdr:row>332</xdr:row>
      <xdr:rowOff>706612</xdr:rowOff>
    </xdr:to>
    <xdr:pic>
      <xdr:nvPicPr>
        <xdr:cNvPr id="148" name="Picture 208">
          <a:extLst>
            <a:ext uri="{FF2B5EF4-FFF2-40B4-BE49-F238E27FC236}">
              <a16:creationId xmlns:a16="http://schemas.microsoft.com/office/drawing/2014/main" xmlns="" id="{A8CCABD7-5BFD-4F49-9189-62475A5FE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9957" y="315867506"/>
          <a:ext cx="600844" cy="508492"/>
        </a:xfrm>
        <a:prstGeom prst="rect">
          <a:avLst/>
        </a:prstGeom>
      </xdr:spPr>
    </xdr:pic>
    <xdr:clientData/>
  </xdr:twoCellAnchor>
  <xdr:twoCellAnchor>
    <xdr:from>
      <xdr:col>2</xdr:col>
      <xdr:colOff>335280</xdr:colOff>
      <xdr:row>354</xdr:row>
      <xdr:rowOff>228600</xdr:rowOff>
    </xdr:from>
    <xdr:to>
      <xdr:col>2</xdr:col>
      <xdr:colOff>936124</xdr:colOff>
      <xdr:row>354</xdr:row>
      <xdr:rowOff>737092</xdr:rowOff>
    </xdr:to>
    <xdr:pic>
      <xdr:nvPicPr>
        <xdr:cNvPr id="149" name="Picture 209">
          <a:extLst>
            <a:ext uri="{FF2B5EF4-FFF2-40B4-BE49-F238E27FC236}">
              <a16:creationId xmlns:a16="http://schemas.microsoft.com/office/drawing/2014/main" xmlns="" id="{A57A1A63-0629-450B-B7F5-2D233CE67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8537" y="336852986"/>
          <a:ext cx="600844" cy="508492"/>
        </a:xfrm>
        <a:prstGeom prst="rect">
          <a:avLst/>
        </a:prstGeom>
      </xdr:spPr>
    </xdr:pic>
    <xdr:clientData/>
  </xdr:twoCellAnchor>
  <xdr:twoCellAnchor>
    <xdr:from>
      <xdr:col>2</xdr:col>
      <xdr:colOff>381000</xdr:colOff>
      <xdr:row>431</xdr:row>
      <xdr:rowOff>182880</xdr:rowOff>
    </xdr:from>
    <xdr:to>
      <xdr:col>2</xdr:col>
      <xdr:colOff>981844</xdr:colOff>
      <xdr:row>431</xdr:row>
      <xdr:rowOff>691372</xdr:rowOff>
    </xdr:to>
    <xdr:pic>
      <xdr:nvPicPr>
        <xdr:cNvPr id="150" name="Picture 210">
          <a:extLst>
            <a:ext uri="{FF2B5EF4-FFF2-40B4-BE49-F238E27FC236}">
              <a16:creationId xmlns:a16="http://schemas.microsoft.com/office/drawing/2014/main" xmlns="" id="{18FADC68-E32A-4676-A5E4-EE4D29D2E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257" y="410149766"/>
          <a:ext cx="600844" cy="508492"/>
        </a:xfrm>
        <a:prstGeom prst="rect">
          <a:avLst/>
        </a:prstGeom>
      </xdr:spPr>
    </xdr:pic>
    <xdr:clientData/>
  </xdr:twoCellAnchor>
  <xdr:twoCellAnchor>
    <xdr:from>
      <xdr:col>2</xdr:col>
      <xdr:colOff>388620</xdr:colOff>
      <xdr:row>442</xdr:row>
      <xdr:rowOff>144780</xdr:rowOff>
    </xdr:from>
    <xdr:to>
      <xdr:col>2</xdr:col>
      <xdr:colOff>989464</xdr:colOff>
      <xdr:row>442</xdr:row>
      <xdr:rowOff>653272</xdr:rowOff>
    </xdr:to>
    <xdr:pic>
      <xdr:nvPicPr>
        <xdr:cNvPr id="151" name="Picture 211">
          <a:extLst>
            <a:ext uri="{FF2B5EF4-FFF2-40B4-BE49-F238E27FC236}">
              <a16:creationId xmlns:a16="http://schemas.microsoft.com/office/drawing/2014/main" xmlns="" id="{F25DD0B8-48BF-4972-9CF2-84AFE7AC4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1877" y="420589166"/>
          <a:ext cx="600844" cy="508492"/>
        </a:xfrm>
        <a:prstGeom prst="rect">
          <a:avLst/>
        </a:prstGeom>
      </xdr:spPr>
    </xdr:pic>
    <xdr:clientData/>
  </xdr:twoCellAnchor>
  <xdr:twoCellAnchor>
    <xdr:from>
      <xdr:col>2</xdr:col>
      <xdr:colOff>464820</xdr:colOff>
      <xdr:row>443</xdr:row>
      <xdr:rowOff>182880</xdr:rowOff>
    </xdr:from>
    <xdr:to>
      <xdr:col>2</xdr:col>
      <xdr:colOff>1065664</xdr:colOff>
      <xdr:row>443</xdr:row>
      <xdr:rowOff>691372</xdr:rowOff>
    </xdr:to>
    <xdr:pic>
      <xdr:nvPicPr>
        <xdr:cNvPr id="152" name="Picture 212">
          <a:extLst>
            <a:ext uri="{FF2B5EF4-FFF2-40B4-BE49-F238E27FC236}">
              <a16:creationId xmlns:a16="http://schemas.microsoft.com/office/drawing/2014/main" xmlns="" id="{A80B9D26-AAEC-4821-A5BB-DA063E61B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8077" y="421579766"/>
          <a:ext cx="600844" cy="508492"/>
        </a:xfrm>
        <a:prstGeom prst="rect">
          <a:avLst/>
        </a:prstGeom>
      </xdr:spPr>
    </xdr:pic>
    <xdr:clientData/>
  </xdr:twoCellAnchor>
  <xdr:twoCellAnchor>
    <xdr:from>
      <xdr:col>2</xdr:col>
      <xdr:colOff>228600</xdr:colOff>
      <xdr:row>96</xdr:row>
      <xdr:rowOff>190500</xdr:rowOff>
    </xdr:from>
    <xdr:to>
      <xdr:col>2</xdr:col>
      <xdr:colOff>966020</xdr:colOff>
      <xdr:row>96</xdr:row>
      <xdr:rowOff>746587</xdr:rowOff>
    </xdr:to>
    <xdr:pic>
      <xdr:nvPicPr>
        <xdr:cNvPr id="153" name="Picture 217">
          <a:extLst>
            <a:ext uri="{FF2B5EF4-FFF2-40B4-BE49-F238E27FC236}">
              <a16:creationId xmlns:a16="http://schemas.microsoft.com/office/drawing/2014/main" xmlns="" id="{89E11BA0-4608-4DDA-842B-2963B40CF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1857" y="91069886"/>
          <a:ext cx="737420" cy="556087"/>
        </a:xfrm>
        <a:prstGeom prst="rect">
          <a:avLst/>
        </a:prstGeom>
      </xdr:spPr>
    </xdr:pic>
    <xdr:clientData/>
  </xdr:twoCellAnchor>
  <xdr:twoCellAnchor>
    <xdr:from>
      <xdr:col>2</xdr:col>
      <xdr:colOff>274320</xdr:colOff>
      <xdr:row>333</xdr:row>
      <xdr:rowOff>129540</xdr:rowOff>
    </xdr:from>
    <xdr:to>
      <xdr:col>2</xdr:col>
      <xdr:colOff>1011740</xdr:colOff>
      <xdr:row>333</xdr:row>
      <xdr:rowOff>685627</xdr:rowOff>
    </xdr:to>
    <xdr:pic>
      <xdr:nvPicPr>
        <xdr:cNvPr id="154" name="Picture 218">
          <a:extLst>
            <a:ext uri="{FF2B5EF4-FFF2-40B4-BE49-F238E27FC236}">
              <a16:creationId xmlns:a16="http://schemas.microsoft.com/office/drawing/2014/main" xmlns="" id="{3F231E6C-1D25-4675-B68C-F04E1F37C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577" y="316751426"/>
          <a:ext cx="737420" cy="556087"/>
        </a:xfrm>
        <a:prstGeom prst="rect">
          <a:avLst/>
        </a:prstGeom>
      </xdr:spPr>
    </xdr:pic>
    <xdr:clientData/>
  </xdr:twoCellAnchor>
  <xdr:twoCellAnchor>
    <xdr:from>
      <xdr:col>2</xdr:col>
      <xdr:colOff>228600</xdr:colOff>
      <xdr:row>97</xdr:row>
      <xdr:rowOff>160020</xdr:rowOff>
    </xdr:from>
    <xdr:to>
      <xdr:col>2</xdr:col>
      <xdr:colOff>986753</xdr:colOff>
      <xdr:row>97</xdr:row>
      <xdr:rowOff>716107</xdr:rowOff>
    </xdr:to>
    <xdr:pic>
      <xdr:nvPicPr>
        <xdr:cNvPr id="155" name="Picture 221">
          <a:extLst>
            <a:ext uri="{FF2B5EF4-FFF2-40B4-BE49-F238E27FC236}">
              <a16:creationId xmlns:a16="http://schemas.microsoft.com/office/drawing/2014/main" xmlns="" id="{EB23A144-0CA7-4E9A-BCBA-F00BABB845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1857" y="91991906"/>
          <a:ext cx="758153" cy="556087"/>
        </a:xfrm>
        <a:prstGeom prst="rect">
          <a:avLst/>
        </a:prstGeom>
      </xdr:spPr>
    </xdr:pic>
    <xdr:clientData/>
  </xdr:twoCellAnchor>
  <xdr:twoCellAnchor>
    <xdr:from>
      <xdr:col>2</xdr:col>
      <xdr:colOff>228600</xdr:colOff>
      <xdr:row>106</xdr:row>
      <xdr:rowOff>129540</xdr:rowOff>
    </xdr:from>
    <xdr:to>
      <xdr:col>2</xdr:col>
      <xdr:colOff>986753</xdr:colOff>
      <xdr:row>106</xdr:row>
      <xdr:rowOff>685627</xdr:rowOff>
    </xdr:to>
    <xdr:pic>
      <xdr:nvPicPr>
        <xdr:cNvPr id="156" name="Picture 222">
          <a:extLst>
            <a:ext uri="{FF2B5EF4-FFF2-40B4-BE49-F238E27FC236}">
              <a16:creationId xmlns:a16="http://schemas.microsoft.com/office/drawing/2014/main" xmlns="" id="{80DCF23C-2E02-4BCF-87AF-5DBC2AF5F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1857" y="100533926"/>
          <a:ext cx="758153" cy="556087"/>
        </a:xfrm>
        <a:prstGeom prst="rect">
          <a:avLst/>
        </a:prstGeom>
      </xdr:spPr>
    </xdr:pic>
    <xdr:clientData/>
  </xdr:twoCellAnchor>
  <xdr:twoCellAnchor>
    <xdr:from>
      <xdr:col>2</xdr:col>
      <xdr:colOff>243840</xdr:colOff>
      <xdr:row>437</xdr:row>
      <xdr:rowOff>182880</xdr:rowOff>
    </xdr:from>
    <xdr:to>
      <xdr:col>2</xdr:col>
      <xdr:colOff>1001993</xdr:colOff>
      <xdr:row>437</xdr:row>
      <xdr:rowOff>738967</xdr:rowOff>
    </xdr:to>
    <xdr:pic>
      <xdr:nvPicPr>
        <xdr:cNvPr id="157" name="Picture 223">
          <a:extLst>
            <a:ext uri="{FF2B5EF4-FFF2-40B4-BE49-F238E27FC236}">
              <a16:creationId xmlns:a16="http://schemas.microsoft.com/office/drawing/2014/main" xmlns="" id="{82253364-F188-432B-B896-29F0B2530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7097" y="415864766"/>
          <a:ext cx="758153" cy="556087"/>
        </a:xfrm>
        <a:prstGeom prst="rect">
          <a:avLst/>
        </a:prstGeom>
      </xdr:spPr>
    </xdr:pic>
    <xdr:clientData/>
  </xdr:twoCellAnchor>
  <xdr:twoCellAnchor>
    <xdr:from>
      <xdr:col>2</xdr:col>
      <xdr:colOff>213360</xdr:colOff>
      <xdr:row>98</xdr:row>
      <xdr:rowOff>83820</xdr:rowOff>
    </xdr:from>
    <xdr:to>
      <xdr:col>2</xdr:col>
      <xdr:colOff>1082040</xdr:colOff>
      <xdr:row>98</xdr:row>
      <xdr:rowOff>811725</xdr:rowOff>
    </xdr:to>
    <xdr:pic>
      <xdr:nvPicPr>
        <xdr:cNvPr id="158" name="Picture 225">
          <a:extLst>
            <a:ext uri="{FF2B5EF4-FFF2-40B4-BE49-F238E27FC236}">
              <a16:creationId xmlns:a16="http://schemas.microsoft.com/office/drawing/2014/main" xmlns="" id="{2C46FC38-693A-4E70-8B52-2137DE4F3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617" y="92868206"/>
          <a:ext cx="868680" cy="727905"/>
        </a:xfrm>
        <a:prstGeom prst="rect">
          <a:avLst/>
        </a:prstGeom>
      </xdr:spPr>
    </xdr:pic>
    <xdr:clientData/>
  </xdr:twoCellAnchor>
  <xdr:twoCellAnchor>
    <xdr:from>
      <xdr:col>2</xdr:col>
      <xdr:colOff>205740</xdr:colOff>
      <xdr:row>107</xdr:row>
      <xdr:rowOff>91440</xdr:rowOff>
    </xdr:from>
    <xdr:to>
      <xdr:col>2</xdr:col>
      <xdr:colOff>1074420</xdr:colOff>
      <xdr:row>107</xdr:row>
      <xdr:rowOff>819345</xdr:rowOff>
    </xdr:to>
    <xdr:pic>
      <xdr:nvPicPr>
        <xdr:cNvPr id="159" name="Picture 226">
          <a:extLst>
            <a:ext uri="{FF2B5EF4-FFF2-40B4-BE49-F238E27FC236}">
              <a16:creationId xmlns:a16="http://schemas.microsoft.com/office/drawing/2014/main" xmlns="" id="{E469404B-8626-4620-8831-DED89FD2A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8997" y="101448326"/>
          <a:ext cx="868680" cy="727905"/>
        </a:xfrm>
        <a:prstGeom prst="rect">
          <a:avLst/>
        </a:prstGeom>
      </xdr:spPr>
    </xdr:pic>
    <xdr:clientData/>
  </xdr:twoCellAnchor>
  <xdr:twoCellAnchor>
    <xdr:from>
      <xdr:col>2</xdr:col>
      <xdr:colOff>259080</xdr:colOff>
      <xdr:row>108</xdr:row>
      <xdr:rowOff>76200</xdr:rowOff>
    </xdr:from>
    <xdr:to>
      <xdr:col>2</xdr:col>
      <xdr:colOff>1127760</xdr:colOff>
      <xdr:row>108</xdr:row>
      <xdr:rowOff>804105</xdr:rowOff>
    </xdr:to>
    <xdr:pic>
      <xdr:nvPicPr>
        <xdr:cNvPr id="160" name="Picture 227">
          <a:extLst>
            <a:ext uri="{FF2B5EF4-FFF2-40B4-BE49-F238E27FC236}">
              <a16:creationId xmlns:a16="http://schemas.microsoft.com/office/drawing/2014/main" xmlns="" id="{0E0F1D4A-F1CF-4BBB-81AE-34B39C0BD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2337" y="102385586"/>
          <a:ext cx="868680" cy="727905"/>
        </a:xfrm>
        <a:prstGeom prst="rect">
          <a:avLst/>
        </a:prstGeom>
      </xdr:spPr>
    </xdr:pic>
    <xdr:clientData/>
  </xdr:twoCellAnchor>
  <xdr:twoCellAnchor>
    <xdr:from>
      <xdr:col>2</xdr:col>
      <xdr:colOff>213360</xdr:colOff>
      <xdr:row>438</xdr:row>
      <xdr:rowOff>175260</xdr:rowOff>
    </xdr:from>
    <xdr:to>
      <xdr:col>2</xdr:col>
      <xdr:colOff>1082040</xdr:colOff>
      <xdr:row>438</xdr:row>
      <xdr:rowOff>903165</xdr:rowOff>
    </xdr:to>
    <xdr:pic>
      <xdr:nvPicPr>
        <xdr:cNvPr id="161" name="Picture 228">
          <a:extLst>
            <a:ext uri="{FF2B5EF4-FFF2-40B4-BE49-F238E27FC236}">
              <a16:creationId xmlns:a16="http://schemas.microsoft.com/office/drawing/2014/main" xmlns="" id="{0B0EF974-859F-43F6-840B-F6F8D3B41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617" y="416809646"/>
          <a:ext cx="868680" cy="727905"/>
        </a:xfrm>
        <a:prstGeom prst="rect">
          <a:avLst/>
        </a:prstGeom>
      </xdr:spPr>
    </xdr:pic>
    <xdr:clientData/>
  </xdr:twoCellAnchor>
  <xdr:twoCellAnchor>
    <xdr:from>
      <xdr:col>2</xdr:col>
      <xdr:colOff>320040</xdr:colOff>
      <xdr:row>99</xdr:row>
      <xdr:rowOff>114300</xdr:rowOff>
    </xdr:from>
    <xdr:to>
      <xdr:col>2</xdr:col>
      <xdr:colOff>965282</xdr:colOff>
      <xdr:row>99</xdr:row>
      <xdr:rowOff>694526</xdr:rowOff>
    </xdr:to>
    <xdr:pic>
      <xdr:nvPicPr>
        <xdr:cNvPr id="162" name="Picture 229">
          <a:extLst>
            <a:ext uri="{FF2B5EF4-FFF2-40B4-BE49-F238E27FC236}">
              <a16:creationId xmlns:a16="http://schemas.microsoft.com/office/drawing/2014/main" xmlns="" id="{0F1E66FB-094C-45F0-A1EB-18B5CA9A7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297" y="93851186"/>
          <a:ext cx="645242" cy="580226"/>
        </a:xfrm>
        <a:prstGeom prst="rect">
          <a:avLst/>
        </a:prstGeom>
      </xdr:spPr>
    </xdr:pic>
    <xdr:clientData/>
  </xdr:twoCellAnchor>
  <xdr:twoCellAnchor>
    <xdr:from>
      <xdr:col>2</xdr:col>
      <xdr:colOff>403860</xdr:colOff>
      <xdr:row>336</xdr:row>
      <xdr:rowOff>236220</xdr:rowOff>
    </xdr:from>
    <xdr:to>
      <xdr:col>2</xdr:col>
      <xdr:colOff>1049102</xdr:colOff>
      <xdr:row>336</xdr:row>
      <xdr:rowOff>816446</xdr:rowOff>
    </xdr:to>
    <xdr:pic>
      <xdr:nvPicPr>
        <xdr:cNvPr id="163" name="Picture 230">
          <a:extLst>
            <a:ext uri="{FF2B5EF4-FFF2-40B4-BE49-F238E27FC236}">
              <a16:creationId xmlns:a16="http://schemas.microsoft.com/office/drawing/2014/main" xmlns="" id="{D1B537F8-1205-46A3-83FB-A13E25EBE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7117" y="319715606"/>
          <a:ext cx="645242" cy="580226"/>
        </a:xfrm>
        <a:prstGeom prst="rect">
          <a:avLst/>
        </a:prstGeom>
      </xdr:spPr>
    </xdr:pic>
    <xdr:clientData/>
  </xdr:twoCellAnchor>
  <xdr:twoCellAnchor>
    <xdr:from>
      <xdr:col>2</xdr:col>
      <xdr:colOff>335280</xdr:colOff>
      <xdr:row>100</xdr:row>
      <xdr:rowOff>167640</xdr:rowOff>
    </xdr:from>
    <xdr:to>
      <xdr:col>2</xdr:col>
      <xdr:colOff>975706</xdr:colOff>
      <xdr:row>100</xdr:row>
      <xdr:rowOff>717476</xdr:rowOff>
    </xdr:to>
    <xdr:pic>
      <xdr:nvPicPr>
        <xdr:cNvPr id="164" name="Picture 234">
          <a:extLst>
            <a:ext uri="{FF2B5EF4-FFF2-40B4-BE49-F238E27FC236}">
              <a16:creationId xmlns:a16="http://schemas.microsoft.com/office/drawing/2014/main" xmlns="" id="{CE70EE6A-73B7-4784-AB9A-D9640A4DB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8537" y="94857026"/>
          <a:ext cx="640426" cy="549836"/>
        </a:xfrm>
        <a:prstGeom prst="rect">
          <a:avLst/>
        </a:prstGeom>
      </xdr:spPr>
    </xdr:pic>
    <xdr:clientData/>
  </xdr:twoCellAnchor>
  <xdr:twoCellAnchor>
    <xdr:from>
      <xdr:col>2</xdr:col>
      <xdr:colOff>220980</xdr:colOff>
      <xdr:row>334</xdr:row>
      <xdr:rowOff>137160</xdr:rowOff>
    </xdr:from>
    <xdr:to>
      <xdr:col>2</xdr:col>
      <xdr:colOff>861406</xdr:colOff>
      <xdr:row>334</xdr:row>
      <xdr:rowOff>686996</xdr:rowOff>
    </xdr:to>
    <xdr:pic>
      <xdr:nvPicPr>
        <xdr:cNvPr id="165" name="Picture 235">
          <a:extLst>
            <a:ext uri="{FF2B5EF4-FFF2-40B4-BE49-F238E27FC236}">
              <a16:creationId xmlns:a16="http://schemas.microsoft.com/office/drawing/2014/main" xmlns="" id="{F224DFE3-289D-4B84-A682-CDD131702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4237" y="317711546"/>
          <a:ext cx="640426" cy="549836"/>
        </a:xfrm>
        <a:prstGeom prst="rect">
          <a:avLst/>
        </a:prstGeom>
      </xdr:spPr>
    </xdr:pic>
    <xdr:clientData/>
  </xdr:twoCellAnchor>
  <xdr:twoCellAnchor>
    <xdr:from>
      <xdr:col>2</xdr:col>
      <xdr:colOff>419100</xdr:colOff>
      <xdr:row>101</xdr:row>
      <xdr:rowOff>236220</xdr:rowOff>
    </xdr:from>
    <xdr:to>
      <xdr:col>2</xdr:col>
      <xdr:colOff>1059526</xdr:colOff>
      <xdr:row>101</xdr:row>
      <xdr:rowOff>726252</xdr:rowOff>
    </xdr:to>
    <xdr:pic>
      <xdr:nvPicPr>
        <xdr:cNvPr id="166" name="Picture 236">
          <a:extLst>
            <a:ext uri="{FF2B5EF4-FFF2-40B4-BE49-F238E27FC236}">
              <a16:creationId xmlns:a16="http://schemas.microsoft.com/office/drawing/2014/main" xmlns="" id="{4F80A495-201D-42F1-8AFD-89D669CCF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2357" y="95878106"/>
          <a:ext cx="640426" cy="490032"/>
        </a:xfrm>
        <a:prstGeom prst="rect">
          <a:avLst/>
        </a:prstGeom>
      </xdr:spPr>
    </xdr:pic>
    <xdr:clientData/>
  </xdr:twoCellAnchor>
  <xdr:twoCellAnchor>
    <xdr:from>
      <xdr:col>2</xdr:col>
      <xdr:colOff>297180</xdr:colOff>
      <xdr:row>426</xdr:row>
      <xdr:rowOff>220980</xdr:rowOff>
    </xdr:from>
    <xdr:to>
      <xdr:col>2</xdr:col>
      <xdr:colOff>937606</xdr:colOff>
      <xdr:row>426</xdr:row>
      <xdr:rowOff>711012</xdr:rowOff>
    </xdr:to>
    <xdr:pic>
      <xdr:nvPicPr>
        <xdr:cNvPr id="167" name="Picture 237">
          <a:extLst>
            <a:ext uri="{FF2B5EF4-FFF2-40B4-BE49-F238E27FC236}">
              <a16:creationId xmlns:a16="http://schemas.microsoft.com/office/drawing/2014/main" xmlns="" id="{C035A151-B236-4C20-B842-56AA1010D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0437" y="405425366"/>
          <a:ext cx="640426" cy="490032"/>
        </a:xfrm>
        <a:prstGeom prst="rect">
          <a:avLst/>
        </a:prstGeom>
      </xdr:spPr>
    </xdr:pic>
    <xdr:clientData/>
  </xdr:twoCellAnchor>
  <xdr:twoCellAnchor>
    <xdr:from>
      <xdr:col>2</xdr:col>
      <xdr:colOff>350520</xdr:colOff>
      <xdr:row>434</xdr:row>
      <xdr:rowOff>182880</xdr:rowOff>
    </xdr:from>
    <xdr:to>
      <xdr:col>2</xdr:col>
      <xdr:colOff>990946</xdr:colOff>
      <xdr:row>434</xdr:row>
      <xdr:rowOff>672912</xdr:rowOff>
    </xdr:to>
    <xdr:pic>
      <xdr:nvPicPr>
        <xdr:cNvPr id="168" name="Picture 238">
          <a:extLst>
            <a:ext uri="{FF2B5EF4-FFF2-40B4-BE49-F238E27FC236}">
              <a16:creationId xmlns:a16="http://schemas.microsoft.com/office/drawing/2014/main" xmlns="" id="{D7776E02-6F96-469C-8C6E-0FA10E6E5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3777" y="413007266"/>
          <a:ext cx="640426" cy="490032"/>
        </a:xfrm>
        <a:prstGeom prst="rect">
          <a:avLst/>
        </a:prstGeom>
      </xdr:spPr>
    </xdr:pic>
    <xdr:clientData/>
  </xdr:twoCellAnchor>
  <xdr:twoCellAnchor>
    <xdr:from>
      <xdr:col>2</xdr:col>
      <xdr:colOff>358140</xdr:colOff>
      <xdr:row>104</xdr:row>
      <xdr:rowOff>182880</xdr:rowOff>
    </xdr:from>
    <xdr:to>
      <xdr:col>2</xdr:col>
      <xdr:colOff>1068661</xdr:colOff>
      <xdr:row>104</xdr:row>
      <xdr:rowOff>748095</xdr:rowOff>
    </xdr:to>
    <xdr:pic>
      <xdr:nvPicPr>
        <xdr:cNvPr id="169" name="Picture 239">
          <a:extLst>
            <a:ext uri="{FF2B5EF4-FFF2-40B4-BE49-F238E27FC236}">
              <a16:creationId xmlns:a16="http://schemas.microsoft.com/office/drawing/2014/main" xmlns="" id="{46E6A65E-5425-4EA1-B3B5-B89DE6FE82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397" y="98682266"/>
          <a:ext cx="710521" cy="565215"/>
        </a:xfrm>
        <a:prstGeom prst="rect">
          <a:avLst/>
        </a:prstGeom>
      </xdr:spPr>
    </xdr:pic>
    <xdr:clientData/>
  </xdr:twoCellAnchor>
  <xdr:twoCellAnchor>
    <xdr:from>
      <xdr:col>2</xdr:col>
      <xdr:colOff>350520</xdr:colOff>
      <xdr:row>105</xdr:row>
      <xdr:rowOff>220980</xdr:rowOff>
    </xdr:from>
    <xdr:to>
      <xdr:col>2</xdr:col>
      <xdr:colOff>1061041</xdr:colOff>
      <xdr:row>105</xdr:row>
      <xdr:rowOff>786195</xdr:rowOff>
    </xdr:to>
    <xdr:pic>
      <xdr:nvPicPr>
        <xdr:cNvPr id="170" name="Picture 240">
          <a:extLst>
            <a:ext uri="{FF2B5EF4-FFF2-40B4-BE49-F238E27FC236}">
              <a16:creationId xmlns:a16="http://schemas.microsoft.com/office/drawing/2014/main" xmlns="" id="{7C816D7B-1F4D-4638-9084-2E06EEA4A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3777" y="99672866"/>
          <a:ext cx="710521" cy="565215"/>
        </a:xfrm>
        <a:prstGeom prst="rect">
          <a:avLst/>
        </a:prstGeom>
      </xdr:spPr>
    </xdr:pic>
    <xdr:clientData/>
  </xdr:twoCellAnchor>
  <xdr:twoCellAnchor>
    <xdr:from>
      <xdr:col>2</xdr:col>
      <xdr:colOff>403860</xdr:colOff>
      <xdr:row>340</xdr:row>
      <xdr:rowOff>198120</xdr:rowOff>
    </xdr:from>
    <xdr:to>
      <xdr:col>2</xdr:col>
      <xdr:colOff>1114381</xdr:colOff>
      <xdr:row>340</xdr:row>
      <xdr:rowOff>763335</xdr:rowOff>
    </xdr:to>
    <xdr:pic>
      <xdr:nvPicPr>
        <xdr:cNvPr id="171" name="Picture 241">
          <a:extLst>
            <a:ext uri="{FF2B5EF4-FFF2-40B4-BE49-F238E27FC236}">
              <a16:creationId xmlns:a16="http://schemas.microsoft.com/office/drawing/2014/main" xmlns="" id="{5618E2AB-300B-4F2D-89E7-EDCAA2C44B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7117" y="323487506"/>
          <a:ext cx="710521" cy="565215"/>
        </a:xfrm>
        <a:prstGeom prst="rect">
          <a:avLst/>
        </a:prstGeom>
      </xdr:spPr>
    </xdr:pic>
    <xdr:clientData/>
  </xdr:twoCellAnchor>
  <xdr:twoCellAnchor>
    <xdr:from>
      <xdr:col>2</xdr:col>
      <xdr:colOff>259080</xdr:colOff>
      <xdr:row>435</xdr:row>
      <xdr:rowOff>175260</xdr:rowOff>
    </xdr:from>
    <xdr:to>
      <xdr:col>2</xdr:col>
      <xdr:colOff>969601</xdr:colOff>
      <xdr:row>435</xdr:row>
      <xdr:rowOff>740475</xdr:rowOff>
    </xdr:to>
    <xdr:pic>
      <xdr:nvPicPr>
        <xdr:cNvPr id="172" name="Picture 242">
          <a:extLst>
            <a:ext uri="{FF2B5EF4-FFF2-40B4-BE49-F238E27FC236}">
              <a16:creationId xmlns:a16="http://schemas.microsoft.com/office/drawing/2014/main" xmlns="" id="{2AF77582-16C4-4F35-BB9F-4BC70517D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2337" y="413952146"/>
          <a:ext cx="710521" cy="565215"/>
        </a:xfrm>
        <a:prstGeom prst="rect">
          <a:avLst/>
        </a:prstGeom>
      </xdr:spPr>
    </xdr:pic>
    <xdr:clientData/>
  </xdr:twoCellAnchor>
  <xdr:twoCellAnchor>
    <xdr:from>
      <xdr:col>2</xdr:col>
      <xdr:colOff>342900</xdr:colOff>
      <xdr:row>113</xdr:row>
      <xdr:rowOff>152400</xdr:rowOff>
    </xdr:from>
    <xdr:to>
      <xdr:col>2</xdr:col>
      <xdr:colOff>969601</xdr:colOff>
      <xdr:row>113</xdr:row>
      <xdr:rowOff>731389</xdr:rowOff>
    </xdr:to>
    <xdr:pic>
      <xdr:nvPicPr>
        <xdr:cNvPr id="173" name="Picture 247">
          <a:extLst>
            <a:ext uri="{FF2B5EF4-FFF2-40B4-BE49-F238E27FC236}">
              <a16:creationId xmlns:a16="http://schemas.microsoft.com/office/drawing/2014/main" xmlns="" id="{F9EF7FD7-07F0-4C4B-BCFA-C770A5D92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6157" y="107224286"/>
          <a:ext cx="626701" cy="578989"/>
        </a:xfrm>
        <a:prstGeom prst="rect">
          <a:avLst/>
        </a:prstGeom>
      </xdr:spPr>
    </xdr:pic>
    <xdr:clientData/>
  </xdr:twoCellAnchor>
  <xdr:twoCellAnchor>
    <xdr:from>
      <xdr:col>2</xdr:col>
      <xdr:colOff>373380</xdr:colOff>
      <xdr:row>353</xdr:row>
      <xdr:rowOff>190500</xdr:rowOff>
    </xdr:from>
    <xdr:to>
      <xdr:col>2</xdr:col>
      <xdr:colOff>1000081</xdr:colOff>
      <xdr:row>353</xdr:row>
      <xdr:rowOff>769489</xdr:rowOff>
    </xdr:to>
    <xdr:pic>
      <xdr:nvPicPr>
        <xdr:cNvPr id="174" name="Picture 248">
          <a:extLst>
            <a:ext uri="{FF2B5EF4-FFF2-40B4-BE49-F238E27FC236}">
              <a16:creationId xmlns:a16="http://schemas.microsoft.com/office/drawing/2014/main" xmlns="" id="{989C0299-9091-4CBC-96DF-67A7AE11C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6637" y="335862386"/>
          <a:ext cx="626701" cy="578989"/>
        </a:xfrm>
        <a:prstGeom prst="rect">
          <a:avLst/>
        </a:prstGeom>
      </xdr:spPr>
    </xdr:pic>
    <xdr:clientData/>
  </xdr:twoCellAnchor>
  <xdr:twoCellAnchor>
    <xdr:from>
      <xdr:col>2</xdr:col>
      <xdr:colOff>365760</xdr:colOff>
      <xdr:row>355</xdr:row>
      <xdr:rowOff>137160</xdr:rowOff>
    </xdr:from>
    <xdr:to>
      <xdr:col>2</xdr:col>
      <xdr:colOff>992461</xdr:colOff>
      <xdr:row>355</xdr:row>
      <xdr:rowOff>716149</xdr:rowOff>
    </xdr:to>
    <xdr:pic>
      <xdr:nvPicPr>
        <xdr:cNvPr id="175" name="Picture 249">
          <a:extLst>
            <a:ext uri="{FF2B5EF4-FFF2-40B4-BE49-F238E27FC236}">
              <a16:creationId xmlns:a16="http://schemas.microsoft.com/office/drawing/2014/main" xmlns="" id="{D55D6406-5E9B-46E8-8D7E-5BB1E422F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9017" y="337714046"/>
          <a:ext cx="626701" cy="578989"/>
        </a:xfrm>
        <a:prstGeom prst="rect">
          <a:avLst/>
        </a:prstGeom>
      </xdr:spPr>
    </xdr:pic>
    <xdr:clientData/>
  </xdr:twoCellAnchor>
  <xdr:twoCellAnchor>
    <xdr:from>
      <xdr:col>2</xdr:col>
      <xdr:colOff>358140</xdr:colOff>
      <xdr:row>441</xdr:row>
      <xdr:rowOff>182880</xdr:rowOff>
    </xdr:from>
    <xdr:to>
      <xdr:col>2</xdr:col>
      <xdr:colOff>984841</xdr:colOff>
      <xdr:row>441</xdr:row>
      <xdr:rowOff>761869</xdr:rowOff>
    </xdr:to>
    <xdr:pic>
      <xdr:nvPicPr>
        <xdr:cNvPr id="176" name="Picture 250">
          <a:extLst>
            <a:ext uri="{FF2B5EF4-FFF2-40B4-BE49-F238E27FC236}">
              <a16:creationId xmlns:a16="http://schemas.microsoft.com/office/drawing/2014/main" xmlns="" id="{9DB94E79-0DA2-414D-BD28-59CD07031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397" y="419674766"/>
          <a:ext cx="626701" cy="578989"/>
        </a:xfrm>
        <a:prstGeom prst="rect">
          <a:avLst/>
        </a:prstGeom>
      </xdr:spPr>
    </xdr:pic>
    <xdr:clientData/>
  </xdr:twoCellAnchor>
  <xdr:twoCellAnchor>
    <xdr:from>
      <xdr:col>2</xdr:col>
      <xdr:colOff>457200</xdr:colOff>
      <xdr:row>444</xdr:row>
      <xdr:rowOff>167640</xdr:rowOff>
    </xdr:from>
    <xdr:to>
      <xdr:col>2</xdr:col>
      <xdr:colOff>1083901</xdr:colOff>
      <xdr:row>444</xdr:row>
      <xdr:rowOff>746629</xdr:rowOff>
    </xdr:to>
    <xdr:pic>
      <xdr:nvPicPr>
        <xdr:cNvPr id="177" name="Picture 251">
          <a:extLst>
            <a:ext uri="{FF2B5EF4-FFF2-40B4-BE49-F238E27FC236}">
              <a16:creationId xmlns:a16="http://schemas.microsoft.com/office/drawing/2014/main" xmlns="" id="{873A3DB0-EA7E-4F81-9CE3-9DB0D189E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0457" y="422517026"/>
          <a:ext cx="626701" cy="578989"/>
        </a:xfrm>
        <a:prstGeom prst="rect">
          <a:avLst/>
        </a:prstGeom>
      </xdr:spPr>
    </xdr:pic>
    <xdr:clientData/>
  </xdr:twoCellAnchor>
  <xdr:twoCellAnchor>
    <xdr:from>
      <xdr:col>2</xdr:col>
      <xdr:colOff>381000</xdr:colOff>
      <xdr:row>114</xdr:row>
      <xdr:rowOff>175260</xdr:rowOff>
    </xdr:from>
    <xdr:to>
      <xdr:col>2</xdr:col>
      <xdr:colOff>1022558</xdr:colOff>
      <xdr:row>114</xdr:row>
      <xdr:rowOff>803590</xdr:rowOff>
    </xdr:to>
    <xdr:pic>
      <xdr:nvPicPr>
        <xdr:cNvPr id="178" name="Picture 257">
          <a:extLst>
            <a:ext uri="{FF2B5EF4-FFF2-40B4-BE49-F238E27FC236}">
              <a16:creationId xmlns:a16="http://schemas.microsoft.com/office/drawing/2014/main" xmlns="" id="{33BC6127-EF34-40D7-82C6-0E8BB6769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257" y="108199646"/>
          <a:ext cx="641558" cy="628330"/>
        </a:xfrm>
        <a:prstGeom prst="rect">
          <a:avLst/>
        </a:prstGeom>
      </xdr:spPr>
    </xdr:pic>
    <xdr:clientData/>
  </xdr:twoCellAnchor>
  <xdr:twoCellAnchor>
    <xdr:from>
      <xdr:col>2</xdr:col>
      <xdr:colOff>312420</xdr:colOff>
      <xdr:row>115</xdr:row>
      <xdr:rowOff>106680</xdr:rowOff>
    </xdr:from>
    <xdr:to>
      <xdr:col>2</xdr:col>
      <xdr:colOff>953978</xdr:colOff>
      <xdr:row>115</xdr:row>
      <xdr:rowOff>735010</xdr:rowOff>
    </xdr:to>
    <xdr:pic>
      <xdr:nvPicPr>
        <xdr:cNvPr id="179" name="Picture 258">
          <a:extLst>
            <a:ext uri="{FF2B5EF4-FFF2-40B4-BE49-F238E27FC236}">
              <a16:creationId xmlns:a16="http://schemas.microsoft.com/office/drawing/2014/main" xmlns="" id="{13488EA2-CE8B-4D4B-9011-3A55EE509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677" y="109083566"/>
          <a:ext cx="641558" cy="628330"/>
        </a:xfrm>
        <a:prstGeom prst="rect">
          <a:avLst/>
        </a:prstGeom>
      </xdr:spPr>
    </xdr:pic>
    <xdr:clientData/>
  </xdr:twoCellAnchor>
  <xdr:twoCellAnchor>
    <xdr:from>
      <xdr:col>2</xdr:col>
      <xdr:colOff>251460</xdr:colOff>
      <xdr:row>460</xdr:row>
      <xdr:rowOff>137160</xdr:rowOff>
    </xdr:from>
    <xdr:to>
      <xdr:col>2</xdr:col>
      <xdr:colOff>893018</xdr:colOff>
      <xdr:row>460</xdr:row>
      <xdr:rowOff>765490</xdr:rowOff>
    </xdr:to>
    <xdr:pic>
      <xdr:nvPicPr>
        <xdr:cNvPr id="180" name="Picture 259">
          <a:extLst>
            <a:ext uri="{FF2B5EF4-FFF2-40B4-BE49-F238E27FC236}">
              <a16:creationId xmlns:a16="http://schemas.microsoft.com/office/drawing/2014/main" xmlns="" id="{144D3E1D-3E62-4189-B475-606FD840C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4717" y="437726546"/>
          <a:ext cx="641558" cy="628330"/>
        </a:xfrm>
        <a:prstGeom prst="rect">
          <a:avLst/>
        </a:prstGeom>
      </xdr:spPr>
    </xdr:pic>
    <xdr:clientData/>
  </xdr:twoCellAnchor>
  <xdr:twoCellAnchor>
    <xdr:from>
      <xdr:col>2</xdr:col>
      <xdr:colOff>251460</xdr:colOff>
      <xdr:row>461</xdr:row>
      <xdr:rowOff>106680</xdr:rowOff>
    </xdr:from>
    <xdr:to>
      <xdr:col>2</xdr:col>
      <xdr:colOff>893018</xdr:colOff>
      <xdr:row>461</xdr:row>
      <xdr:rowOff>735010</xdr:rowOff>
    </xdr:to>
    <xdr:pic>
      <xdr:nvPicPr>
        <xdr:cNvPr id="181" name="Picture 260">
          <a:extLst>
            <a:ext uri="{FF2B5EF4-FFF2-40B4-BE49-F238E27FC236}">
              <a16:creationId xmlns:a16="http://schemas.microsoft.com/office/drawing/2014/main" xmlns="" id="{6481DD06-D369-464D-B35F-634566CB5E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4717" y="438648566"/>
          <a:ext cx="641558" cy="628330"/>
        </a:xfrm>
        <a:prstGeom prst="rect">
          <a:avLst/>
        </a:prstGeom>
      </xdr:spPr>
    </xdr:pic>
    <xdr:clientData/>
  </xdr:twoCellAnchor>
  <xdr:twoCellAnchor>
    <xdr:from>
      <xdr:col>2</xdr:col>
      <xdr:colOff>243840</xdr:colOff>
      <xdr:row>462</xdr:row>
      <xdr:rowOff>99060</xdr:rowOff>
    </xdr:from>
    <xdr:to>
      <xdr:col>2</xdr:col>
      <xdr:colOff>885398</xdr:colOff>
      <xdr:row>462</xdr:row>
      <xdr:rowOff>727390</xdr:rowOff>
    </xdr:to>
    <xdr:pic>
      <xdr:nvPicPr>
        <xdr:cNvPr id="182" name="Picture 261">
          <a:extLst>
            <a:ext uri="{FF2B5EF4-FFF2-40B4-BE49-F238E27FC236}">
              <a16:creationId xmlns:a16="http://schemas.microsoft.com/office/drawing/2014/main" xmlns="" id="{2FF5EB42-5E5F-4ED9-857C-B8FF754ED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7097" y="439593446"/>
          <a:ext cx="641558" cy="628330"/>
        </a:xfrm>
        <a:prstGeom prst="rect">
          <a:avLst/>
        </a:prstGeom>
      </xdr:spPr>
    </xdr:pic>
    <xdr:clientData/>
  </xdr:twoCellAnchor>
  <xdr:twoCellAnchor>
    <xdr:from>
      <xdr:col>2</xdr:col>
      <xdr:colOff>297180</xdr:colOff>
      <xdr:row>116</xdr:row>
      <xdr:rowOff>129540</xdr:rowOff>
    </xdr:from>
    <xdr:to>
      <xdr:col>2</xdr:col>
      <xdr:colOff>941755</xdr:colOff>
      <xdr:row>116</xdr:row>
      <xdr:rowOff>791535</xdr:rowOff>
    </xdr:to>
    <xdr:pic>
      <xdr:nvPicPr>
        <xdr:cNvPr id="183" name="Picture 262">
          <a:extLst>
            <a:ext uri="{FF2B5EF4-FFF2-40B4-BE49-F238E27FC236}">
              <a16:creationId xmlns:a16="http://schemas.microsoft.com/office/drawing/2014/main" xmlns="" id="{532FDB85-5239-4217-A757-560FC50B3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0437" y="110058926"/>
          <a:ext cx="644575" cy="661995"/>
        </a:xfrm>
        <a:prstGeom prst="rect">
          <a:avLst/>
        </a:prstGeom>
      </xdr:spPr>
    </xdr:pic>
    <xdr:clientData/>
  </xdr:twoCellAnchor>
  <xdr:twoCellAnchor>
    <xdr:from>
      <xdr:col>2</xdr:col>
      <xdr:colOff>441960</xdr:colOff>
      <xdr:row>463</xdr:row>
      <xdr:rowOff>220980</xdr:rowOff>
    </xdr:from>
    <xdr:to>
      <xdr:col>2</xdr:col>
      <xdr:colOff>1086535</xdr:colOff>
      <xdr:row>463</xdr:row>
      <xdr:rowOff>882975</xdr:rowOff>
    </xdr:to>
    <xdr:pic>
      <xdr:nvPicPr>
        <xdr:cNvPr id="184" name="Picture 263">
          <a:extLst>
            <a:ext uri="{FF2B5EF4-FFF2-40B4-BE49-F238E27FC236}">
              <a16:creationId xmlns:a16="http://schemas.microsoft.com/office/drawing/2014/main" xmlns="" id="{44C2E356-E6F5-45B4-83B7-C2C1E42B4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5217" y="440667866"/>
          <a:ext cx="644575" cy="661995"/>
        </a:xfrm>
        <a:prstGeom prst="rect">
          <a:avLst/>
        </a:prstGeom>
      </xdr:spPr>
    </xdr:pic>
    <xdr:clientData/>
  </xdr:twoCellAnchor>
  <xdr:twoCellAnchor>
    <xdr:from>
      <xdr:col>2</xdr:col>
      <xdr:colOff>312420</xdr:colOff>
      <xdr:row>118</xdr:row>
      <xdr:rowOff>121920</xdr:rowOff>
    </xdr:from>
    <xdr:to>
      <xdr:col>2</xdr:col>
      <xdr:colOff>1101568</xdr:colOff>
      <xdr:row>118</xdr:row>
      <xdr:rowOff>770087</xdr:rowOff>
    </xdr:to>
    <xdr:pic>
      <xdr:nvPicPr>
        <xdr:cNvPr id="185" name="Picture 264">
          <a:extLst>
            <a:ext uri="{FF2B5EF4-FFF2-40B4-BE49-F238E27FC236}">
              <a16:creationId xmlns:a16="http://schemas.microsoft.com/office/drawing/2014/main" xmlns="" id="{13F3097C-6F35-4BE4-9231-2AC03C33D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677" y="111956306"/>
          <a:ext cx="789148" cy="648167"/>
        </a:xfrm>
        <a:prstGeom prst="rect">
          <a:avLst/>
        </a:prstGeom>
      </xdr:spPr>
    </xdr:pic>
    <xdr:clientData/>
  </xdr:twoCellAnchor>
  <xdr:twoCellAnchor>
    <xdr:from>
      <xdr:col>2</xdr:col>
      <xdr:colOff>236220</xdr:colOff>
      <xdr:row>119</xdr:row>
      <xdr:rowOff>114300</xdr:rowOff>
    </xdr:from>
    <xdr:to>
      <xdr:col>2</xdr:col>
      <xdr:colOff>1025368</xdr:colOff>
      <xdr:row>119</xdr:row>
      <xdr:rowOff>762467</xdr:rowOff>
    </xdr:to>
    <xdr:pic>
      <xdr:nvPicPr>
        <xdr:cNvPr id="186" name="Picture 265">
          <a:extLst>
            <a:ext uri="{FF2B5EF4-FFF2-40B4-BE49-F238E27FC236}">
              <a16:creationId xmlns:a16="http://schemas.microsoft.com/office/drawing/2014/main" xmlns="" id="{8212859A-A2B7-46D9-AC12-5B6EF87523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9477" y="112901186"/>
          <a:ext cx="789148" cy="648167"/>
        </a:xfrm>
        <a:prstGeom prst="rect">
          <a:avLst/>
        </a:prstGeom>
      </xdr:spPr>
    </xdr:pic>
    <xdr:clientData/>
  </xdr:twoCellAnchor>
  <xdr:twoCellAnchor>
    <xdr:from>
      <xdr:col>2</xdr:col>
      <xdr:colOff>266700</xdr:colOff>
      <xdr:row>120</xdr:row>
      <xdr:rowOff>114300</xdr:rowOff>
    </xdr:from>
    <xdr:to>
      <xdr:col>2</xdr:col>
      <xdr:colOff>1055848</xdr:colOff>
      <xdr:row>120</xdr:row>
      <xdr:rowOff>762467</xdr:rowOff>
    </xdr:to>
    <xdr:pic>
      <xdr:nvPicPr>
        <xdr:cNvPr id="187" name="Picture 266">
          <a:extLst>
            <a:ext uri="{FF2B5EF4-FFF2-40B4-BE49-F238E27FC236}">
              <a16:creationId xmlns:a16="http://schemas.microsoft.com/office/drawing/2014/main" xmlns="" id="{657AAC65-FE44-4A0C-9A8C-F6F9A95F1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9957" y="113853686"/>
          <a:ext cx="789148" cy="648167"/>
        </a:xfrm>
        <a:prstGeom prst="rect">
          <a:avLst/>
        </a:prstGeom>
      </xdr:spPr>
    </xdr:pic>
    <xdr:clientData/>
  </xdr:twoCellAnchor>
  <xdr:twoCellAnchor>
    <xdr:from>
      <xdr:col>2</xdr:col>
      <xdr:colOff>213360</xdr:colOff>
      <xdr:row>121</xdr:row>
      <xdr:rowOff>106680</xdr:rowOff>
    </xdr:from>
    <xdr:to>
      <xdr:col>2</xdr:col>
      <xdr:colOff>1002508</xdr:colOff>
      <xdr:row>121</xdr:row>
      <xdr:rowOff>754847</xdr:rowOff>
    </xdr:to>
    <xdr:pic>
      <xdr:nvPicPr>
        <xdr:cNvPr id="188" name="Picture 267">
          <a:extLst>
            <a:ext uri="{FF2B5EF4-FFF2-40B4-BE49-F238E27FC236}">
              <a16:creationId xmlns:a16="http://schemas.microsoft.com/office/drawing/2014/main" xmlns="" id="{1B7731E5-117E-4F10-A4BD-E278091FBF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617" y="114798566"/>
          <a:ext cx="789148" cy="648167"/>
        </a:xfrm>
        <a:prstGeom prst="rect">
          <a:avLst/>
        </a:prstGeom>
      </xdr:spPr>
    </xdr:pic>
    <xdr:clientData/>
  </xdr:twoCellAnchor>
  <xdr:twoCellAnchor>
    <xdr:from>
      <xdr:col>2</xdr:col>
      <xdr:colOff>251460</xdr:colOff>
      <xdr:row>122</xdr:row>
      <xdr:rowOff>91440</xdr:rowOff>
    </xdr:from>
    <xdr:to>
      <xdr:col>2</xdr:col>
      <xdr:colOff>1040608</xdr:colOff>
      <xdr:row>122</xdr:row>
      <xdr:rowOff>739607</xdr:rowOff>
    </xdr:to>
    <xdr:pic>
      <xdr:nvPicPr>
        <xdr:cNvPr id="189" name="Picture 268">
          <a:extLst>
            <a:ext uri="{FF2B5EF4-FFF2-40B4-BE49-F238E27FC236}">
              <a16:creationId xmlns:a16="http://schemas.microsoft.com/office/drawing/2014/main" xmlns="" id="{C9BA24FA-7716-4E52-B525-36F262CDD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4717" y="115735826"/>
          <a:ext cx="789148" cy="648167"/>
        </a:xfrm>
        <a:prstGeom prst="rect">
          <a:avLst/>
        </a:prstGeom>
      </xdr:spPr>
    </xdr:pic>
    <xdr:clientData/>
  </xdr:twoCellAnchor>
  <xdr:twoCellAnchor>
    <xdr:from>
      <xdr:col>2</xdr:col>
      <xdr:colOff>297180</xdr:colOff>
      <xdr:row>123</xdr:row>
      <xdr:rowOff>53340</xdr:rowOff>
    </xdr:from>
    <xdr:to>
      <xdr:col>2</xdr:col>
      <xdr:colOff>1086328</xdr:colOff>
      <xdr:row>123</xdr:row>
      <xdr:rowOff>701507</xdr:rowOff>
    </xdr:to>
    <xdr:pic>
      <xdr:nvPicPr>
        <xdr:cNvPr id="190" name="Picture 269">
          <a:extLst>
            <a:ext uri="{FF2B5EF4-FFF2-40B4-BE49-F238E27FC236}">
              <a16:creationId xmlns:a16="http://schemas.microsoft.com/office/drawing/2014/main" xmlns="" id="{E3DCB129-86D3-4572-8171-70E371CBC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0437" y="116650226"/>
          <a:ext cx="789148" cy="648167"/>
        </a:xfrm>
        <a:prstGeom prst="rect">
          <a:avLst/>
        </a:prstGeom>
      </xdr:spPr>
    </xdr:pic>
    <xdr:clientData/>
  </xdr:twoCellAnchor>
  <xdr:twoCellAnchor>
    <xdr:from>
      <xdr:col>2</xdr:col>
      <xdr:colOff>304800</xdr:colOff>
      <xdr:row>124</xdr:row>
      <xdr:rowOff>129540</xdr:rowOff>
    </xdr:from>
    <xdr:to>
      <xdr:col>2</xdr:col>
      <xdr:colOff>1093948</xdr:colOff>
      <xdr:row>124</xdr:row>
      <xdr:rowOff>777707</xdr:rowOff>
    </xdr:to>
    <xdr:pic>
      <xdr:nvPicPr>
        <xdr:cNvPr id="191" name="Picture 270">
          <a:extLst>
            <a:ext uri="{FF2B5EF4-FFF2-40B4-BE49-F238E27FC236}">
              <a16:creationId xmlns:a16="http://schemas.microsoft.com/office/drawing/2014/main" xmlns="" id="{C12B8B3F-1023-410D-90DB-CD36DD16A9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8057" y="117678926"/>
          <a:ext cx="789148" cy="648167"/>
        </a:xfrm>
        <a:prstGeom prst="rect">
          <a:avLst/>
        </a:prstGeom>
      </xdr:spPr>
    </xdr:pic>
    <xdr:clientData/>
  </xdr:twoCellAnchor>
  <xdr:twoCellAnchor>
    <xdr:from>
      <xdr:col>2</xdr:col>
      <xdr:colOff>297180</xdr:colOff>
      <xdr:row>125</xdr:row>
      <xdr:rowOff>129540</xdr:rowOff>
    </xdr:from>
    <xdr:to>
      <xdr:col>2</xdr:col>
      <xdr:colOff>1086328</xdr:colOff>
      <xdr:row>125</xdr:row>
      <xdr:rowOff>777707</xdr:rowOff>
    </xdr:to>
    <xdr:pic>
      <xdr:nvPicPr>
        <xdr:cNvPr id="192" name="Picture 271">
          <a:extLst>
            <a:ext uri="{FF2B5EF4-FFF2-40B4-BE49-F238E27FC236}">
              <a16:creationId xmlns:a16="http://schemas.microsoft.com/office/drawing/2014/main" xmlns="" id="{D8A40BD7-498C-4C35-BBDA-8A722C8B1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0437" y="118631426"/>
          <a:ext cx="789148" cy="648167"/>
        </a:xfrm>
        <a:prstGeom prst="rect">
          <a:avLst/>
        </a:prstGeom>
      </xdr:spPr>
    </xdr:pic>
    <xdr:clientData/>
  </xdr:twoCellAnchor>
  <xdr:twoCellAnchor>
    <xdr:from>
      <xdr:col>2</xdr:col>
      <xdr:colOff>236220</xdr:colOff>
      <xdr:row>130</xdr:row>
      <xdr:rowOff>152400</xdr:rowOff>
    </xdr:from>
    <xdr:to>
      <xdr:col>2</xdr:col>
      <xdr:colOff>1025368</xdr:colOff>
      <xdr:row>130</xdr:row>
      <xdr:rowOff>800567</xdr:rowOff>
    </xdr:to>
    <xdr:pic>
      <xdr:nvPicPr>
        <xdr:cNvPr id="193" name="Picture 272">
          <a:extLst>
            <a:ext uri="{FF2B5EF4-FFF2-40B4-BE49-F238E27FC236}">
              <a16:creationId xmlns:a16="http://schemas.microsoft.com/office/drawing/2014/main" xmlns="" id="{3416C088-919E-4019-9FAB-068FD8874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9477" y="123416786"/>
          <a:ext cx="789148" cy="648167"/>
        </a:xfrm>
        <a:prstGeom prst="rect">
          <a:avLst/>
        </a:prstGeom>
      </xdr:spPr>
    </xdr:pic>
    <xdr:clientData/>
  </xdr:twoCellAnchor>
  <xdr:twoCellAnchor>
    <xdr:from>
      <xdr:col>2</xdr:col>
      <xdr:colOff>274320</xdr:colOff>
      <xdr:row>131</xdr:row>
      <xdr:rowOff>167640</xdr:rowOff>
    </xdr:from>
    <xdr:to>
      <xdr:col>2</xdr:col>
      <xdr:colOff>1063468</xdr:colOff>
      <xdr:row>131</xdr:row>
      <xdr:rowOff>815807</xdr:rowOff>
    </xdr:to>
    <xdr:pic>
      <xdr:nvPicPr>
        <xdr:cNvPr id="194" name="Picture 273">
          <a:extLst>
            <a:ext uri="{FF2B5EF4-FFF2-40B4-BE49-F238E27FC236}">
              <a16:creationId xmlns:a16="http://schemas.microsoft.com/office/drawing/2014/main" xmlns="" id="{112AC6A6-A413-4141-84CE-D2182D6FF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577" y="124384526"/>
          <a:ext cx="789148" cy="648167"/>
        </a:xfrm>
        <a:prstGeom prst="rect">
          <a:avLst/>
        </a:prstGeom>
      </xdr:spPr>
    </xdr:pic>
    <xdr:clientData/>
  </xdr:twoCellAnchor>
  <xdr:twoCellAnchor>
    <xdr:from>
      <xdr:col>2</xdr:col>
      <xdr:colOff>205740</xdr:colOff>
      <xdr:row>464</xdr:row>
      <xdr:rowOff>160020</xdr:rowOff>
    </xdr:from>
    <xdr:to>
      <xdr:col>2</xdr:col>
      <xdr:colOff>994888</xdr:colOff>
      <xdr:row>464</xdr:row>
      <xdr:rowOff>808187</xdr:rowOff>
    </xdr:to>
    <xdr:pic>
      <xdr:nvPicPr>
        <xdr:cNvPr id="195" name="Picture 274">
          <a:extLst>
            <a:ext uri="{FF2B5EF4-FFF2-40B4-BE49-F238E27FC236}">
              <a16:creationId xmlns:a16="http://schemas.microsoft.com/office/drawing/2014/main" xmlns="" id="{FDA15143-A9FF-4825-B6FC-921F92E12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8997" y="441559406"/>
          <a:ext cx="789148" cy="648167"/>
        </a:xfrm>
        <a:prstGeom prst="rect">
          <a:avLst/>
        </a:prstGeom>
      </xdr:spPr>
    </xdr:pic>
    <xdr:clientData/>
  </xdr:twoCellAnchor>
  <xdr:twoCellAnchor>
    <xdr:from>
      <xdr:col>2</xdr:col>
      <xdr:colOff>220980</xdr:colOff>
      <xdr:row>465</xdr:row>
      <xdr:rowOff>144780</xdr:rowOff>
    </xdr:from>
    <xdr:to>
      <xdr:col>2</xdr:col>
      <xdr:colOff>1010128</xdr:colOff>
      <xdr:row>465</xdr:row>
      <xdr:rowOff>792947</xdr:rowOff>
    </xdr:to>
    <xdr:pic>
      <xdr:nvPicPr>
        <xdr:cNvPr id="196" name="Picture 275">
          <a:extLst>
            <a:ext uri="{FF2B5EF4-FFF2-40B4-BE49-F238E27FC236}">
              <a16:creationId xmlns:a16="http://schemas.microsoft.com/office/drawing/2014/main" xmlns="" id="{7038670C-F808-404F-BFE6-6290DAAED7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4237" y="442496666"/>
          <a:ext cx="789148" cy="648167"/>
        </a:xfrm>
        <a:prstGeom prst="rect">
          <a:avLst/>
        </a:prstGeom>
      </xdr:spPr>
    </xdr:pic>
    <xdr:clientData/>
  </xdr:twoCellAnchor>
  <xdr:twoCellAnchor>
    <xdr:from>
      <xdr:col>2</xdr:col>
      <xdr:colOff>236220</xdr:colOff>
      <xdr:row>466</xdr:row>
      <xdr:rowOff>205740</xdr:rowOff>
    </xdr:from>
    <xdr:to>
      <xdr:col>2</xdr:col>
      <xdr:colOff>1025368</xdr:colOff>
      <xdr:row>466</xdr:row>
      <xdr:rowOff>853907</xdr:rowOff>
    </xdr:to>
    <xdr:pic>
      <xdr:nvPicPr>
        <xdr:cNvPr id="197" name="Picture 276">
          <a:extLst>
            <a:ext uri="{FF2B5EF4-FFF2-40B4-BE49-F238E27FC236}">
              <a16:creationId xmlns:a16="http://schemas.microsoft.com/office/drawing/2014/main" xmlns="" id="{443407F9-7BA6-4454-A252-BE00A3C10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9477" y="443510126"/>
          <a:ext cx="789148" cy="648167"/>
        </a:xfrm>
        <a:prstGeom prst="rect">
          <a:avLst/>
        </a:prstGeom>
      </xdr:spPr>
    </xdr:pic>
    <xdr:clientData/>
  </xdr:twoCellAnchor>
  <xdr:twoCellAnchor>
    <xdr:from>
      <xdr:col>2</xdr:col>
      <xdr:colOff>175260</xdr:colOff>
      <xdr:row>467</xdr:row>
      <xdr:rowOff>144780</xdr:rowOff>
    </xdr:from>
    <xdr:to>
      <xdr:col>2</xdr:col>
      <xdr:colOff>964408</xdr:colOff>
      <xdr:row>467</xdr:row>
      <xdr:rowOff>792947</xdr:rowOff>
    </xdr:to>
    <xdr:pic>
      <xdr:nvPicPr>
        <xdr:cNvPr id="198" name="Picture 277">
          <a:extLst>
            <a:ext uri="{FF2B5EF4-FFF2-40B4-BE49-F238E27FC236}">
              <a16:creationId xmlns:a16="http://schemas.microsoft.com/office/drawing/2014/main" xmlns="" id="{D5F090AC-645D-46D8-B3A5-0645A3F75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8517" y="444401666"/>
          <a:ext cx="789148" cy="648167"/>
        </a:xfrm>
        <a:prstGeom prst="rect">
          <a:avLst/>
        </a:prstGeom>
      </xdr:spPr>
    </xdr:pic>
    <xdr:clientData/>
  </xdr:twoCellAnchor>
  <xdr:twoCellAnchor>
    <xdr:from>
      <xdr:col>2</xdr:col>
      <xdr:colOff>251460</xdr:colOff>
      <xdr:row>468</xdr:row>
      <xdr:rowOff>38100</xdr:rowOff>
    </xdr:from>
    <xdr:to>
      <xdr:col>2</xdr:col>
      <xdr:colOff>1040608</xdr:colOff>
      <xdr:row>468</xdr:row>
      <xdr:rowOff>686267</xdr:rowOff>
    </xdr:to>
    <xdr:pic>
      <xdr:nvPicPr>
        <xdr:cNvPr id="199" name="Picture 278">
          <a:extLst>
            <a:ext uri="{FF2B5EF4-FFF2-40B4-BE49-F238E27FC236}">
              <a16:creationId xmlns:a16="http://schemas.microsoft.com/office/drawing/2014/main" xmlns="" id="{D3015DF0-3C06-4A12-B590-9D8B6F5E9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4717" y="445247486"/>
          <a:ext cx="789148" cy="648167"/>
        </a:xfrm>
        <a:prstGeom prst="rect">
          <a:avLst/>
        </a:prstGeom>
      </xdr:spPr>
    </xdr:pic>
    <xdr:clientData/>
  </xdr:twoCellAnchor>
  <xdr:twoCellAnchor>
    <xdr:from>
      <xdr:col>2</xdr:col>
      <xdr:colOff>320040</xdr:colOff>
      <xdr:row>117</xdr:row>
      <xdr:rowOff>220980</xdr:rowOff>
    </xdr:from>
    <xdr:to>
      <xdr:col>2</xdr:col>
      <xdr:colOff>1109188</xdr:colOff>
      <xdr:row>117</xdr:row>
      <xdr:rowOff>869147</xdr:rowOff>
    </xdr:to>
    <xdr:pic>
      <xdr:nvPicPr>
        <xdr:cNvPr id="200" name="Picture 279">
          <a:extLst>
            <a:ext uri="{FF2B5EF4-FFF2-40B4-BE49-F238E27FC236}">
              <a16:creationId xmlns:a16="http://schemas.microsoft.com/office/drawing/2014/main" xmlns="" id="{C742D9FA-4821-479B-9126-B0CBFD589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297" y="111102866"/>
          <a:ext cx="789148" cy="648167"/>
        </a:xfrm>
        <a:prstGeom prst="rect">
          <a:avLst/>
        </a:prstGeom>
      </xdr:spPr>
    </xdr:pic>
    <xdr:clientData/>
  </xdr:twoCellAnchor>
  <xdr:twoCellAnchor>
    <xdr:from>
      <xdr:col>2</xdr:col>
      <xdr:colOff>274320</xdr:colOff>
      <xdr:row>126</xdr:row>
      <xdr:rowOff>152400</xdr:rowOff>
    </xdr:from>
    <xdr:to>
      <xdr:col>2</xdr:col>
      <xdr:colOff>1012629</xdr:colOff>
      <xdr:row>126</xdr:row>
      <xdr:rowOff>798202</xdr:rowOff>
    </xdr:to>
    <xdr:pic>
      <xdr:nvPicPr>
        <xdr:cNvPr id="201" name="Picture 280">
          <a:extLst>
            <a:ext uri="{FF2B5EF4-FFF2-40B4-BE49-F238E27FC236}">
              <a16:creationId xmlns:a16="http://schemas.microsoft.com/office/drawing/2014/main" xmlns="" id="{1E7367AB-DE30-4655-B831-7E1D97C32E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577" y="119606786"/>
          <a:ext cx="738309" cy="645802"/>
        </a:xfrm>
        <a:prstGeom prst="rect">
          <a:avLst/>
        </a:prstGeom>
      </xdr:spPr>
    </xdr:pic>
    <xdr:clientData/>
  </xdr:twoCellAnchor>
  <xdr:twoCellAnchor>
    <xdr:from>
      <xdr:col>2</xdr:col>
      <xdr:colOff>289560</xdr:colOff>
      <xdr:row>127</xdr:row>
      <xdr:rowOff>114300</xdr:rowOff>
    </xdr:from>
    <xdr:to>
      <xdr:col>2</xdr:col>
      <xdr:colOff>1027869</xdr:colOff>
      <xdr:row>127</xdr:row>
      <xdr:rowOff>760102</xdr:rowOff>
    </xdr:to>
    <xdr:pic>
      <xdr:nvPicPr>
        <xdr:cNvPr id="202" name="Picture 281">
          <a:extLst>
            <a:ext uri="{FF2B5EF4-FFF2-40B4-BE49-F238E27FC236}">
              <a16:creationId xmlns:a16="http://schemas.microsoft.com/office/drawing/2014/main" xmlns="" id="{7EC960AE-2181-4367-B8D6-BD5D43B48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817" y="120521186"/>
          <a:ext cx="738309" cy="645802"/>
        </a:xfrm>
        <a:prstGeom prst="rect">
          <a:avLst/>
        </a:prstGeom>
      </xdr:spPr>
    </xdr:pic>
    <xdr:clientData/>
  </xdr:twoCellAnchor>
  <xdr:twoCellAnchor>
    <xdr:from>
      <xdr:col>2</xdr:col>
      <xdr:colOff>266700</xdr:colOff>
      <xdr:row>128</xdr:row>
      <xdr:rowOff>152400</xdr:rowOff>
    </xdr:from>
    <xdr:to>
      <xdr:col>2</xdr:col>
      <xdr:colOff>1005009</xdr:colOff>
      <xdr:row>128</xdr:row>
      <xdr:rowOff>798202</xdr:rowOff>
    </xdr:to>
    <xdr:pic>
      <xdr:nvPicPr>
        <xdr:cNvPr id="203" name="Picture 282">
          <a:extLst>
            <a:ext uri="{FF2B5EF4-FFF2-40B4-BE49-F238E27FC236}">
              <a16:creationId xmlns:a16="http://schemas.microsoft.com/office/drawing/2014/main" xmlns="" id="{A7C49EDD-0154-4774-86D6-DCA430F72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9957" y="121511786"/>
          <a:ext cx="738309" cy="645802"/>
        </a:xfrm>
        <a:prstGeom prst="rect">
          <a:avLst/>
        </a:prstGeom>
      </xdr:spPr>
    </xdr:pic>
    <xdr:clientData/>
  </xdr:twoCellAnchor>
  <xdr:twoCellAnchor>
    <xdr:from>
      <xdr:col>2</xdr:col>
      <xdr:colOff>297180</xdr:colOff>
      <xdr:row>129</xdr:row>
      <xdr:rowOff>152400</xdr:rowOff>
    </xdr:from>
    <xdr:to>
      <xdr:col>2</xdr:col>
      <xdr:colOff>1035489</xdr:colOff>
      <xdr:row>129</xdr:row>
      <xdr:rowOff>798202</xdr:rowOff>
    </xdr:to>
    <xdr:pic>
      <xdr:nvPicPr>
        <xdr:cNvPr id="204" name="Picture 283">
          <a:extLst>
            <a:ext uri="{FF2B5EF4-FFF2-40B4-BE49-F238E27FC236}">
              <a16:creationId xmlns:a16="http://schemas.microsoft.com/office/drawing/2014/main" xmlns="" id="{5097AE2F-2E5A-4F35-8C4B-53046A70A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0437" y="122464286"/>
          <a:ext cx="738309" cy="645802"/>
        </a:xfrm>
        <a:prstGeom prst="rect">
          <a:avLst/>
        </a:prstGeom>
      </xdr:spPr>
    </xdr:pic>
    <xdr:clientData/>
  </xdr:twoCellAnchor>
  <xdr:twoCellAnchor>
    <xdr:from>
      <xdr:col>2</xdr:col>
      <xdr:colOff>297180</xdr:colOff>
      <xdr:row>132</xdr:row>
      <xdr:rowOff>144780</xdr:rowOff>
    </xdr:from>
    <xdr:to>
      <xdr:col>2</xdr:col>
      <xdr:colOff>1035489</xdr:colOff>
      <xdr:row>132</xdr:row>
      <xdr:rowOff>790582</xdr:rowOff>
    </xdr:to>
    <xdr:pic>
      <xdr:nvPicPr>
        <xdr:cNvPr id="205" name="Picture 284">
          <a:extLst>
            <a:ext uri="{FF2B5EF4-FFF2-40B4-BE49-F238E27FC236}">
              <a16:creationId xmlns:a16="http://schemas.microsoft.com/office/drawing/2014/main" xmlns="" id="{32D9404E-80AF-430D-B939-53D457897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0437" y="125314166"/>
          <a:ext cx="738309" cy="645802"/>
        </a:xfrm>
        <a:prstGeom prst="rect">
          <a:avLst/>
        </a:prstGeom>
      </xdr:spPr>
    </xdr:pic>
    <xdr:clientData/>
  </xdr:twoCellAnchor>
  <xdr:twoCellAnchor>
    <xdr:from>
      <xdr:col>2</xdr:col>
      <xdr:colOff>297180</xdr:colOff>
      <xdr:row>133</xdr:row>
      <xdr:rowOff>129540</xdr:rowOff>
    </xdr:from>
    <xdr:to>
      <xdr:col>2</xdr:col>
      <xdr:colOff>1035489</xdr:colOff>
      <xdr:row>133</xdr:row>
      <xdr:rowOff>775342</xdr:rowOff>
    </xdr:to>
    <xdr:pic>
      <xdr:nvPicPr>
        <xdr:cNvPr id="206" name="Picture 285">
          <a:extLst>
            <a:ext uri="{FF2B5EF4-FFF2-40B4-BE49-F238E27FC236}">
              <a16:creationId xmlns:a16="http://schemas.microsoft.com/office/drawing/2014/main" xmlns="" id="{4E9BA361-C05F-4451-A48A-AE6AAEF80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0437" y="126251426"/>
          <a:ext cx="738309" cy="645802"/>
        </a:xfrm>
        <a:prstGeom prst="rect">
          <a:avLst/>
        </a:prstGeom>
      </xdr:spPr>
    </xdr:pic>
    <xdr:clientData/>
  </xdr:twoCellAnchor>
  <xdr:twoCellAnchor>
    <xdr:from>
      <xdr:col>2</xdr:col>
      <xdr:colOff>190500</xdr:colOff>
      <xdr:row>134</xdr:row>
      <xdr:rowOff>121920</xdr:rowOff>
    </xdr:from>
    <xdr:to>
      <xdr:col>2</xdr:col>
      <xdr:colOff>1036546</xdr:colOff>
      <xdr:row>134</xdr:row>
      <xdr:rowOff>792480</xdr:rowOff>
    </xdr:to>
    <xdr:pic>
      <xdr:nvPicPr>
        <xdr:cNvPr id="207" name="Picture 286">
          <a:extLst>
            <a:ext uri="{FF2B5EF4-FFF2-40B4-BE49-F238E27FC236}">
              <a16:creationId xmlns:a16="http://schemas.microsoft.com/office/drawing/2014/main" xmlns="" id="{924E1641-67BB-45AB-B85F-BB82C9EE0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3757" y="127196306"/>
          <a:ext cx="846046" cy="670560"/>
        </a:xfrm>
        <a:prstGeom prst="rect">
          <a:avLst/>
        </a:prstGeom>
      </xdr:spPr>
    </xdr:pic>
    <xdr:clientData/>
  </xdr:twoCellAnchor>
  <xdr:twoCellAnchor>
    <xdr:from>
      <xdr:col>2</xdr:col>
      <xdr:colOff>266700</xdr:colOff>
      <xdr:row>135</xdr:row>
      <xdr:rowOff>76200</xdr:rowOff>
    </xdr:from>
    <xdr:to>
      <xdr:col>2</xdr:col>
      <xdr:colOff>1112746</xdr:colOff>
      <xdr:row>135</xdr:row>
      <xdr:rowOff>746760</xdr:rowOff>
    </xdr:to>
    <xdr:pic>
      <xdr:nvPicPr>
        <xdr:cNvPr id="208" name="Picture 287">
          <a:extLst>
            <a:ext uri="{FF2B5EF4-FFF2-40B4-BE49-F238E27FC236}">
              <a16:creationId xmlns:a16="http://schemas.microsoft.com/office/drawing/2014/main" xmlns="" id="{27A55D5E-168A-4392-9E96-F2DD385C1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9957" y="128103086"/>
          <a:ext cx="846046" cy="670560"/>
        </a:xfrm>
        <a:prstGeom prst="rect">
          <a:avLst/>
        </a:prstGeom>
      </xdr:spPr>
    </xdr:pic>
    <xdr:clientData/>
  </xdr:twoCellAnchor>
  <xdr:twoCellAnchor>
    <xdr:from>
      <xdr:col>2</xdr:col>
      <xdr:colOff>259080</xdr:colOff>
      <xdr:row>136</xdr:row>
      <xdr:rowOff>114300</xdr:rowOff>
    </xdr:from>
    <xdr:to>
      <xdr:col>2</xdr:col>
      <xdr:colOff>1105126</xdr:colOff>
      <xdr:row>136</xdr:row>
      <xdr:rowOff>784860</xdr:rowOff>
    </xdr:to>
    <xdr:pic>
      <xdr:nvPicPr>
        <xdr:cNvPr id="209" name="Picture 288">
          <a:extLst>
            <a:ext uri="{FF2B5EF4-FFF2-40B4-BE49-F238E27FC236}">
              <a16:creationId xmlns:a16="http://schemas.microsoft.com/office/drawing/2014/main" xmlns="" id="{546C7F8B-92F7-4B48-B1C0-37F250F54F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2337" y="129093686"/>
          <a:ext cx="846046" cy="670560"/>
        </a:xfrm>
        <a:prstGeom prst="rect">
          <a:avLst/>
        </a:prstGeom>
      </xdr:spPr>
    </xdr:pic>
    <xdr:clientData/>
  </xdr:twoCellAnchor>
  <xdr:twoCellAnchor>
    <xdr:from>
      <xdr:col>2</xdr:col>
      <xdr:colOff>228600</xdr:colOff>
      <xdr:row>137</xdr:row>
      <xdr:rowOff>91440</xdr:rowOff>
    </xdr:from>
    <xdr:to>
      <xdr:col>2</xdr:col>
      <xdr:colOff>1074646</xdr:colOff>
      <xdr:row>137</xdr:row>
      <xdr:rowOff>762000</xdr:rowOff>
    </xdr:to>
    <xdr:pic>
      <xdr:nvPicPr>
        <xdr:cNvPr id="210" name="Picture 289">
          <a:extLst>
            <a:ext uri="{FF2B5EF4-FFF2-40B4-BE49-F238E27FC236}">
              <a16:creationId xmlns:a16="http://schemas.microsoft.com/office/drawing/2014/main" xmlns="" id="{5228F5DF-A0E7-4852-86CF-F7B45C820C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1857" y="130023326"/>
          <a:ext cx="846046" cy="670560"/>
        </a:xfrm>
        <a:prstGeom prst="rect">
          <a:avLst/>
        </a:prstGeom>
      </xdr:spPr>
    </xdr:pic>
    <xdr:clientData/>
  </xdr:twoCellAnchor>
  <xdr:twoCellAnchor>
    <xdr:from>
      <xdr:col>2</xdr:col>
      <xdr:colOff>236220</xdr:colOff>
      <xdr:row>138</xdr:row>
      <xdr:rowOff>106680</xdr:rowOff>
    </xdr:from>
    <xdr:to>
      <xdr:col>2</xdr:col>
      <xdr:colOff>1082266</xdr:colOff>
      <xdr:row>138</xdr:row>
      <xdr:rowOff>777240</xdr:rowOff>
    </xdr:to>
    <xdr:pic>
      <xdr:nvPicPr>
        <xdr:cNvPr id="211" name="Picture 290">
          <a:extLst>
            <a:ext uri="{FF2B5EF4-FFF2-40B4-BE49-F238E27FC236}">
              <a16:creationId xmlns:a16="http://schemas.microsoft.com/office/drawing/2014/main" xmlns="" id="{112F66E5-1E60-4CF8-A351-0AED288AB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9477" y="130991066"/>
          <a:ext cx="846046" cy="670560"/>
        </a:xfrm>
        <a:prstGeom prst="rect">
          <a:avLst/>
        </a:prstGeom>
      </xdr:spPr>
    </xdr:pic>
    <xdr:clientData/>
  </xdr:twoCellAnchor>
  <xdr:twoCellAnchor>
    <xdr:from>
      <xdr:col>2</xdr:col>
      <xdr:colOff>198120</xdr:colOff>
      <xdr:row>470</xdr:row>
      <xdr:rowOff>106680</xdr:rowOff>
    </xdr:from>
    <xdr:to>
      <xdr:col>2</xdr:col>
      <xdr:colOff>1044166</xdr:colOff>
      <xdr:row>470</xdr:row>
      <xdr:rowOff>777240</xdr:rowOff>
    </xdr:to>
    <xdr:pic>
      <xdr:nvPicPr>
        <xdr:cNvPr id="212" name="Picture 291">
          <a:extLst>
            <a:ext uri="{FF2B5EF4-FFF2-40B4-BE49-F238E27FC236}">
              <a16:creationId xmlns:a16="http://schemas.microsoft.com/office/drawing/2014/main" xmlns="" id="{52BE10D5-4FAD-4158-AA3B-1F1DAD5F8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1377" y="447221066"/>
          <a:ext cx="846046" cy="670560"/>
        </a:xfrm>
        <a:prstGeom prst="rect">
          <a:avLst/>
        </a:prstGeom>
      </xdr:spPr>
    </xdr:pic>
    <xdr:clientData/>
  </xdr:twoCellAnchor>
  <xdr:twoCellAnchor>
    <xdr:from>
      <xdr:col>2</xdr:col>
      <xdr:colOff>373379</xdr:colOff>
      <xdr:row>139</xdr:row>
      <xdr:rowOff>114300</xdr:rowOff>
    </xdr:from>
    <xdr:to>
      <xdr:col>2</xdr:col>
      <xdr:colOff>1160178</xdr:colOff>
      <xdr:row>139</xdr:row>
      <xdr:rowOff>830580</xdr:rowOff>
    </xdr:to>
    <xdr:pic>
      <xdr:nvPicPr>
        <xdr:cNvPr id="213" name="Picture 292">
          <a:extLst>
            <a:ext uri="{FF2B5EF4-FFF2-40B4-BE49-F238E27FC236}">
              <a16:creationId xmlns:a16="http://schemas.microsoft.com/office/drawing/2014/main" xmlns="" id="{035C7B35-B837-4E3C-8454-F101FD900E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6636" y="131951186"/>
          <a:ext cx="786799" cy="716280"/>
        </a:xfrm>
        <a:prstGeom prst="rect">
          <a:avLst/>
        </a:prstGeom>
      </xdr:spPr>
    </xdr:pic>
    <xdr:clientData/>
  </xdr:twoCellAnchor>
  <xdr:twoCellAnchor>
    <xdr:from>
      <xdr:col>2</xdr:col>
      <xdr:colOff>327660</xdr:colOff>
      <xdr:row>140</xdr:row>
      <xdr:rowOff>83820</xdr:rowOff>
    </xdr:from>
    <xdr:to>
      <xdr:col>2</xdr:col>
      <xdr:colOff>1114459</xdr:colOff>
      <xdr:row>140</xdr:row>
      <xdr:rowOff>800100</xdr:rowOff>
    </xdr:to>
    <xdr:pic>
      <xdr:nvPicPr>
        <xdr:cNvPr id="214" name="Picture 293">
          <a:extLst>
            <a:ext uri="{FF2B5EF4-FFF2-40B4-BE49-F238E27FC236}">
              <a16:creationId xmlns:a16="http://schemas.microsoft.com/office/drawing/2014/main" xmlns="" id="{62D23D4A-2087-4DEF-8A14-B2604209F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0917" y="132873206"/>
          <a:ext cx="786799" cy="716280"/>
        </a:xfrm>
        <a:prstGeom prst="rect">
          <a:avLst/>
        </a:prstGeom>
      </xdr:spPr>
    </xdr:pic>
    <xdr:clientData/>
  </xdr:twoCellAnchor>
  <xdr:twoCellAnchor>
    <xdr:from>
      <xdr:col>2</xdr:col>
      <xdr:colOff>327660</xdr:colOff>
      <xdr:row>141</xdr:row>
      <xdr:rowOff>114300</xdr:rowOff>
    </xdr:from>
    <xdr:to>
      <xdr:col>2</xdr:col>
      <xdr:colOff>1114459</xdr:colOff>
      <xdr:row>141</xdr:row>
      <xdr:rowOff>830580</xdr:rowOff>
    </xdr:to>
    <xdr:pic>
      <xdr:nvPicPr>
        <xdr:cNvPr id="215" name="Picture 294">
          <a:extLst>
            <a:ext uri="{FF2B5EF4-FFF2-40B4-BE49-F238E27FC236}">
              <a16:creationId xmlns:a16="http://schemas.microsoft.com/office/drawing/2014/main" xmlns="" id="{1B0183B9-6FB6-4344-B71F-6C4EBB833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0917" y="133856186"/>
          <a:ext cx="786799" cy="716280"/>
        </a:xfrm>
        <a:prstGeom prst="rect">
          <a:avLst/>
        </a:prstGeom>
      </xdr:spPr>
    </xdr:pic>
    <xdr:clientData/>
  </xdr:twoCellAnchor>
  <xdr:twoCellAnchor>
    <xdr:from>
      <xdr:col>2</xdr:col>
      <xdr:colOff>274320</xdr:colOff>
      <xdr:row>142</xdr:row>
      <xdr:rowOff>99060</xdr:rowOff>
    </xdr:from>
    <xdr:to>
      <xdr:col>2</xdr:col>
      <xdr:colOff>1061119</xdr:colOff>
      <xdr:row>142</xdr:row>
      <xdr:rowOff>815340</xdr:rowOff>
    </xdr:to>
    <xdr:pic>
      <xdr:nvPicPr>
        <xdr:cNvPr id="216" name="Picture 295">
          <a:extLst>
            <a:ext uri="{FF2B5EF4-FFF2-40B4-BE49-F238E27FC236}">
              <a16:creationId xmlns:a16="http://schemas.microsoft.com/office/drawing/2014/main" xmlns="" id="{D25441AF-5D77-4FDD-B680-A0348C6EC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577" y="134793446"/>
          <a:ext cx="786799" cy="716280"/>
        </a:xfrm>
        <a:prstGeom prst="rect">
          <a:avLst/>
        </a:prstGeom>
      </xdr:spPr>
    </xdr:pic>
    <xdr:clientData/>
  </xdr:twoCellAnchor>
  <xdr:twoCellAnchor>
    <xdr:from>
      <xdr:col>2</xdr:col>
      <xdr:colOff>373380</xdr:colOff>
      <xdr:row>144</xdr:row>
      <xdr:rowOff>129540</xdr:rowOff>
    </xdr:from>
    <xdr:to>
      <xdr:col>2</xdr:col>
      <xdr:colOff>1160179</xdr:colOff>
      <xdr:row>144</xdr:row>
      <xdr:rowOff>845820</xdr:rowOff>
    </xdr:to>
    <xdr:pic>
      <xdr:nvPicPr>
        <xdr:cNvPr id="217" name="Picture 296">
          <a:extLst>
            <a:ext uri="{FF2B5EF4-FFF2-40B4-BE49-F238E27FC236}">
              <a16:creationId xmlns:a16="http://schemas.microsoft.com/office/drawing/2014/main" xmlns="" id="{5AA009A9-32F6-48CA-8204-60E8D5050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6637" y="136728926"/>
          <a:ext cx="786799" cy="716280"/>
        </a:xfrm>
        <a:prstGeom prst="rect">
          <a:avLst/>
        </a:prstGeom>
      </xdr:spPr>
    </xdr:pic>
    <xdr:clientData/>
  </xdr:twoCellAnchor>
  <xdr:twoCellAnchor>
    <xdr:from>
      <xdr:col>2</xdr:col>
      <xdr:colOff>381000</xdr:colOff>
      <xdr:row>145</xdr:row>
      <xdr:rowOff>60960</xdr:rowOff>
    </xdr:from>
    <xdr:to>
      <xdr:col>2</xdr:col>
      <xdr:colOff>1167799</xdr:colOff>
      <xdr:row>145</xdr:row>
      <xdr:rowOff>777240</xdr:rowOff>
    </xdr:to>
    <xdr:pic>
      <xdr:nvPicPr>
        <xdr:cNvPr id="218" name="Picture 297">
          <a:extLst>
            <a:ext uri="{FF2B5EF4-FFF2-40B4-BE49-F238E27FC236}">
              <a16:creationId xmlns:a16="http://schemas.microsoft.com/office/drawing/2014/main" xmlns="" id="{428061B0-B8DD-4B13-8139-B139B3F4E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257" y="137612846"/>
          <a:ext cx="786799" cy="716280"/>
        </a:xfrm>
        <a:prstGeom prst="rect">
          <a:avLst/>
        </a:prstGeom>
      </xdr:spPr>
    </xdr:pic>
    <xdr:clientData/>
  </xdr:twoCellAnchor>
  <xdr:twoCellAnchor>
    <xdr:from>
      <xdr:col>2</xdr:col>
      <xdr:colOff>320040</xdr:colOff>
      <xdr:row>282</xdr:row>
      <xdr:rowOff>114300</xdr:rowOff>
    </xdr:from>
    <xdr:to>
      <xdr:col>2</xdr:col>
      <xdr:colOff>1106839</xdr:colOff>
      <xdr:row>282</xdr:row>
      <xdr:rowOff>830580</xdr:rowOff>
    </xdr:to>
    <xdr:pic>
      <xdr:nvPicPr>
        <xdr:cNvPr id="219" name="Picture 298">
          <a:extLst>
            <a:ext uri="{FF2B5EF4-FFF2-40B4-BE49-F238E27FC236}">
              <a16:creationId xmlns:a16="http://schemas.microsoft.com/office/drawing/2014/main" xmlns="" id="{44639268-950C-4534-A586-A61E78C32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297" y="268158686"/>
          <a:ext cx="786799" cy="716280"/>
        </a:xfrm>
        <a:prstGeom prst="rect">
          <a:avLst/>
        </a:prstGeom>
      </xdr:spPr>
    </xdr:pic>
    <xdr:clientData/>
  </xdr:twoCellAnchor>
  <xdr:twoCellAnchor>
    <xdr:from>
      <xdr:col>2</xdr:col>
      <xdr:colOff>441960</xdr:colOff>
      <xdr:row>287</xdr:row>
      <xdr:rowOff>106680</xdr:rowOff>
    </xdr:from>
    <xdr:to>
      <xdr:col>2</xdr:col>
      <xdr:colOff>1228759</xdr:colOff>
      <xdr:row>287</xdr:row>
      <xdr:rowOff>822960</xdr:rowOff>
    </xdr:to>
    <xdr:pic>
      <xdr:nvPicPr>
        <xdr:cNvPr id="220" name="Picture 299">
          <a:extLst>
            <a:ext uri="{FF2B5EF4-FFF2-40B4-BE49-F238E27FC236}">
              <a16:creationId xmlns:a16="http://schemas.microsoft.com/office/drawing/2014/main" xmlns="" id="{80748D85-178D-407A-9F47-EDF1C76AD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5217" y="272913566"/>
          <a:ext cx="786799" cy="716280"/>
        </a:xfrm>
        <a:prstGeom prst="rect">
          <a:avLst/>
        </a:prstGeom>
      </xdr:spPr>
    </xdr:pic>
    <xdr:clientData/>
  </xdr:twoCellAnchor>
  <xdr:twoCellAnchor>
    <xdr:from>
      <xdr:col>2</xdr:col>
      <xdr:colOff>411480</xdr:colOff>
      <xdr:row>288</xdr:row>
      <xdr:rowOff>60960</xdr:rowOff>
    </xdr:from>
    <xdr:to>
      <xdr:col>2</xdr:col>
      <xdr:colOff>1198279</xdr:colOff>
      <xdr:row>288</xdr:row>
      <xdr:rowOff>777240</xdr:rowOff>
    </xdr:to>
    <xdr:pic>
      <xdr:nvPicPr>
        <xdr:cNvPr id="221" name="Picture 300">
          <a:extLst>
            <a:ext uri="{FF2B5EF4-FFF2-40B4-BE49-F238E27FC236}">
              <a16:creationId xmlns:a16="http://schemas.microsoft.com/office/drawing/2014/main" xmlns="" id="{C09BF126-C50A-42A2-896B-18C7FD5EBE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4737" y="273820346"/>
          <a:ext cx="786799" cy="716280"/>
        </a:xfrm>
        <a:prstGeom prst="rect">
          <a:avLst/>
        </a:prstGeom>
      </xdr:spPr>
    </xdr:pic>
    <xdr:clientData/>
  </xdr:twoCellAnchor>
  <xdr:twoCellAnchor>
    <xdr:from>
      <xdr:col>2</xdr:col>
      <xdr:colOff>342900</xdr:colOff>
      <xdr:row>476</xdr:row>
      <xdr:rowOff>144780</xdr:rowOff>
    </xdr:from>
    <xdr:to>
      <xdr:col>2</xdr:col>
      <xdr:colOff>1129699</xdr:colOff>
      <xdr:row>476</xdr:row>
      <xdr:rowOff>861060</xdr:rowOff>
    </xdr:to>
    <xdr:pic>
      <xdr:nvPicPr>
        <xdr:cNvPr id="222" name="Picture 301">
          <a:extLst>
            <a:ext uri="{FF2B5EF4-FFF2-40B4-BE49-F238E27FC236}">
              <a16:creationId xmlns:a16="http://schemas.microsoft.com/office/drawing/2014/main" xmlns="" id="{5F91F7BB-974C-4443-AF57-8E9DF7715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6157" y="452974166"/>
          <a:ext cx="786799" cy="716280"/>
        </a:xfrm>
        <a:prstGeom prst="rect">
          <a:avLst/>
        </a:prstGeom>
      </xdr:spPr>
    </xdr:pic>
    <xdr:clientData/>
  </xdr:twoCellAnchor>
  <xdr:twoCellAnchor>
    <xdr:from>
      <xdr:col>2</xdr:col>
      <xdr:colOff>266699</xdr:colOff>
      <xdr:row>143</xdr:row>
      <xdr:rowOff>114300</xdr:rowOff>
    </xdr:from>
    <xdr:to>
      <xdr:col>2</xdr:col>
      <xdr:colOff>1199578</xdr:colOff>
      <xdr:row>143</xdr:row>
      <xdr:rowOff>800100</xdr:rowOff>
    </xdr:to>
    <xdr:pic>
      <xdr:nvPicPr>
        <xdr:cNvPr id="223" name="Picture 302">
          <a:extLst>
            <a:ext uri="{FF2B5EF4-FFF2-40B4-BE49-F238E27FC236}">
              <a16:creationId xmlns:a16="http://schemas.microsoft.com/office/drawing/2014/main" xmlns="" id="{A82DB146-B86B-4A8B-BD4C-C51C9DA59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9956" y="135761186"/>
          <a:ext cx="932879" cy="685800"/>
        </a:xfrm>
        <a:prstGeom prst="rect">
          <a:avLst/>
        </a:prstGeom>
      </xdr:spPr>
    </xdr:pic>
    <xdr:clientData/>
  </xdr:twoCellAnchor>
  <xdr:twoCellAnchor>
    <xdr:from>
      <xdr:col>2</xdr:col>
      <xdr:colOff>220980</xdr:colOff>
      <xdr:row>146</xdr:row>
      <xdr:rowOff>106680</xdr:rowOff>
    </xdr:from>
    <xdr:to>
      <xdr:col>2</xdr:col>
      <xdr:colOff>1153859</xdr:colOff>
      <xdr:row>146</xdr:row>
      <xdr:rowOff>792480</xdr:rowOff>
    </xdr:to>
    <xdr:pic>
      <xdr:nvPicPr>
        <xdr:cNvPr id="224" name="Picture 303">
          <a:extLst>
            <a:ext uri="{FF2B5EF4-FFF2-40B4-BE49-F238E27FC236}">
              <a16:creationId xmlns:a16="http://schemas.microsoft.com/office/drawing/2014/main" xmlns="" id="{704D9024-9FC0-4E7A-AB7C-EBF9C6485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4237" y="138611066"/>
          <a:ext cx="932879" cy="685800"/>
        </a:xfrm>
        <a:prstGeom prst="rect">
          <a:avLst/>
        </a:prstGeom>
      </xdr:spPr>
    </xdr:pic>
    <xdr:clientData/>
  </xdr:twoCellAnchor>
  <xdr:twoCellAnchor>
    <xdr:from>
      <xdr:col>2</xdr:col>
      <xdr:colOff>251460</xdr:colOff>
      <xdr:row>418</xdr:row>
      <xdr:rowOff>144780</xdr:rowOff>
    </xdr:from>
    <xdr:to>
      <xdr:col>2</xdr:col>
      <xdr:colOff>1184339</xdr:colOff>
      <xdr:row>418</xdr:row>
      <xdr:rowOff>830580</xdr:rowOff>
    </xdr:to>
    <xdr:pic>
      <xdr:nvPicPr>
        <xdr:cNvPr id="225" name="Picture 304">
          <a:extLst>
            <a:ext uri="{FF2B5EF4-FFF2-40B4-BE49-F238E27FC236}">
              <a16:creationId xmlns:a16="http://schemas.microsoft.com/office/drawing/2014/main" xmlns="" id="{F3302510-238C-4352-9769-B39F76AAA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4717" y="397729166"/>
          <a:ext cx="932879" cy="685800"/>
        </a:xfrm>
        <a:prstGeom prst="rect">
          <a:avLst/>
        </a:prstGeom>
      </xdr:spPr>
    </xdr:pic>
    <xdr:clientData/>
  </xdr:twoCellAnchor>
  <xdr:twoCellAnchor>
    <xdr:from>
      <xdr:col>2</xdr:col>
      <xdr:colOff>259080</xdr:colOff>
      <xdr:row>419</xdr:row>
      <xdr:rowOff>106680</xdr:rowOff>
    </xdr:from>
    <xdr:to>
      <xdr:col>2</xdr:col>
      <xdr:colOff>1191959</xdr:colOff>
      <xdr:row>419</xdr:row>
      <xdr:rowOff>792480</xdr:rowOff>
    </xdr:to>
    <xdr:pic>
      <xdr:nvPicPr>
        <xdr:cNvPr id="226" name="Picture 305">
          <a:extLst>
            <a:ext uri="{FF2B5EF4-FFF2-40B4-BE49-F238E27FC236}">
              <a16:creationId xmlns:a16="http://schemas.microsoft.com/office/drawing/2014/main" xmlns="" id="{F81ADC47-4DDA-4DF3-A21B-EDDE09730C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2337" y="398643566"/>
          <a:ext cx="932879" cy="685800"/>
        </a:xfrm>
        <a:prstGeom prst="rect">
          <a:avLst/>
        </a:prstGeom>
      </xdr:spPr>
    </xdr:pic>
    <xdr:clientData/>
  </xdr:twoCellAnchor>
  <xdr:twoCellAnchor>
    <xdr:from>
      <xdr:col>2</xdr:col>
      <xdr:colOff>190500</xdr:colOff>
      <xdr:row>147</xdr:row>
      <xdr:rowOff>76200</xdr:rowOff>
    </xdr:from>
    <xdr:to>
      <xdr:col>2</xdr:col>
      <xdr:colOff>1094264</xdr:colOff>
      <xdr:row>147</xdr:row>
      <xdr:rowOff>822960</xdr:rowOff>
    </xdr:to>
    <xdr:pic>
      <xdr:nvPicPr>
        <xdr:cNvPr id="227" name="Picture 306">
          <a:extLst>
            <a:ext uri="{FF2B5EF4-FFF2-40B4-BE49-F238E27FC236}">
              <a16:creationId xmlns:a16="http://schemas.microsoft.com/office/drawing/2014/main" xmlns="" id="{FCF160AB-803E-4687-83FF-86346BB303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3757" y="139533086"/>
          <a:ext cx="903764" cy="746760"/>
        </a:xfrm>
        <a:prstGeom prst="rect">
          <a:avLst/>
        </a:prstGeom>
      </xdr:spPr>
    </xdr:pic>
    <xdr:clientData/>
  </xdr:twoCellAnchor>
  <xdr:twoCellAnchor>
    <xdr:from>
      <xdr:col>2</xdr:col>
      <xdr:colOff>358140</xdr:colOff>
      <xdr:row>150</xdr:row>
      <xdr:rowOff>129540</xdr:rowOff>
    </xdr:from>
    <xdr:to>
      <xdr:col>2</xdr:col>
      <xdr:colOff>1261904</xdr:colOff>
      <xdr:row>150</xdr:row>
      <xdr:rowOff>876300</xdr:rowOff>
    </xdr:to>
    <xdr:pic>
      <xdr:nvPicPr>
        <xdr:cNvPr id="228" name="Picture 307">
          <a:extLst>
            <a:ext uri="{FF2B5EF4-FFF2-40B4-BE49-F238E27FC236}">
              <a16:creationId xmlns:a16="http://schemas.microsoft.com/office/drawing/2014/main" xmlns="" id="{BF21AEF9-766C-49EE-B04F-1042B8FB69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397" y="142443926"/>
          <a:ext cx="903764" cy="746760"/>
        </a:xfrm>
        <a:prstGeom prst="rect">
          <a:avLst/>
        </a:prstGeom>
      </xdr:spPr>
    </xdr:pic>
    <xdr:clientData/>
  </xdr:twoCellAnchor>
  <xdr:twoCellAnchor>
    <xdr:from>
      <xdr:col>2</xdr:col>
      <xdr:colOff>259080</xdr:colOff>
      <xdr:row>151</xdr:row>
      <xdr:rowOff>91440</xdr:rowOff>
    </xdr:from>
    <xdr:to>
      <xdr:col>2</xdr:col>
      <xdr:colOff>1162844</xdr:colOff>
      <xdr:row>151</xdr:row>
      <xdr:rowOff>838200</xdr:rowOff>
    </xdr:to>
    <xdr:pic>
      <xdr:nvPicPr>
        <xdr:cNvPr id="229" name="Picture 308">
          <a:extLst>
            <a:ext uri="{FF2B5EF4-FFF2-40B4-BE49-F238E27FC236}">
              <a16:creationId xmlns:a16="http://schemas.microsoft.com/office/drawing/2014/main" xmlns="" id="{4B101691-5C50-4822-A4DC-E9BBF882A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2337" y="143358326"/>
          <a:ext cx="903764" cy="746760"/>
        </a:xfrm>
        <a:prstGeom prst="rect">
          <a:avLst/>
        </a:prstGeom>
      </xdr:spPr>
    </xdr:pic>
    <xdr:clientData/>
  </xdr:twoCellAnchor>
  <xdr:twoCellAnchor>
    <xdr:from>
      <xdr:col>2</xdr:col>
      <xdr:colOff>312420</xdr:colOff>
      <xdr:row>159</xdr:row>
      <xdr:rowOff>137160</xdr:rowOff>
    </xdr:from>
    <xdr:to>
      <xdr:col>2</xdr:col>
      <xdr:colOff>1216184</xdr:colOff>
      <xdr:row>159</xdr:row>
      <xdr:rowOff>883920</xdr:rowOff>
    </xdr:to>
    <xdr:pic>
      <xdr:nvPicPr>
        <xdr:cNvPr id="230" name="Picture 309">
          <a:extLst>
            <a:ext uri="{FF2B5EF4-FFF2-40B4-BE49-F238E27FC236}">
              <a16:creationId xmlns:a16="http://schemas.microsoft.com/office/drawing/2014/main" xmlns="" id="{85189CA2-55D1-4378-81D3-DD3AB1CC2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677" y="151024046"/>
          <a:ext cx="903764" cy="746760"/>
        </a:xfrm>
        <a:prstGeom prst="rect">
          <a:avLst/>
        </a:prstGeom>
      </xdr:spPr>
    </xdr:pic>
    <xdr:clientData/>
  </xdr:twoCellAnchor>
  <xdr:twoCellAnchor>
    <xdr:from>
      <xdr:col>2</xdr:col>
      <xdr:colOff>266700</xdr:colOff>
      <xdr:row>161</xdr:row>
      <xdr:rowOff>83820</xdr:rowOff>
    </xdr:from>
    <xdr:to>
      <xdr:col>2</xdr:col>
      <xdr:colOff>1170464</xdr:colOff>
      <xdr:row>161</xdr:row>
      <xdr:rowOff>830580</xdr:rowOff>
    </xdr:to>
    <xdr:pic>
      <xdr:nvPicPr>
        <xdr:cNvPr id="231" name="Picture 310">
          <a:extLst>
            <a:ext uri="{FF2B5EF4-FFF2-40B4-BE49-F238E27FC236}">
              <a16:creationId xmlns:a16="http://schemas.microsoft.com/office/drawing/2014/main" xmlns="" id="{03F0317F-29A4-4B6D-90C0-C31A99243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9957" y="152875706"/>
          <a:ext cx="903764" cy="746760"/>
        </a:xfrm>
        <a:prstGeom prst="rect">
          <a:avLst/>
        </a:prstGeom>
      </xdr:spPr>
    </xdr:pic>
    <xdr:clientData/>
  </xdr:twoCellAnchor>
  <xdr:twoCellAnchor>
    <xdr:from>
      <xdr:col>2</xdr:col>
      <xdr:colOff>251460</xdr:colOff>
      <xdr:row>162</xdr:row>
      <xdr:rowOff>83820</xdr:rowOff>
    </xdr:from>
    <xdr:to>
      <xdr:col>2</xdr:col>
      <xdr:colOff>1155224</xdr:colOff>
      <xdr:row>162</xdr:row>
      <xdr:rowOff>830580</xdr:rowOff>
    </xdr:to>
    <xdr:pic>
      <xdr:nvPicPr>
        <xdr:cNvPr id="232" name="Picture 311">
          <a:extLst>
            <a:ext uri="{FF2B5EF4-FFF2-40B4-BE49-F238E27FC236}">
              <a16:creationId xmlns:a16="http://schemas.microsoft.com/office/drawing/2014/main" xmlns="" id="{01CED8AB-C059-4142-8D6E-842261B231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4717" y="153828206"/>
          <a:ext cx="903764" cy="746760"/>
        </a:xfrm>
        <a:prstGeom prst="rect">
          <a:avLst/>
        </a:prstGeom>
      </xdr:spPr>
    </xdr:pic>
    <xdr:clientData/>
  </xdr:twoCellAnchor>
  <xdr:twoCellAnchor>
    <xdr:from>
      <xdr:col>2</xdr:col>
      <xdr:colOff>274320</xdr:colOff>
      <xdr:row>163</xdr:row>
      <xdr:rowOff>45720</xdr:rowOff>
    </xdr:from>
    <xdr:to>
      <xdr:col>2</xdr:col>
      <xdr:colOff>1178084</xdr:colOff>
      <xdr:row>163</xdr:row>
      <xdr:rowOff>792480</xdr:rowOff>
    </xdr:to>
    <xdr:pic>
      <xdr:nvPicPr>
        <xdr:cNvPr id="233" name="Picture 312">
          <a:extLst>
            <a:ext uri="{FF2B5EF4-FFF2-40B4-BE49-F238E27FC236}">
              <a16:creationId xmlns:a16="http://schemas.microsoft.com/office/drawing/2014/main" xmlns="" id="{FA3F086F-E38A-4B1E-9176-E48811CEC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577" y="154742606"/>
          <a:ext cx="903764" cy="746760"/>
        </a:xfrm>
        <a:prstGeom prst="rect">
          <a:avLst/>
        </a:prstGeom>
      </xdr:spPr>
    </xdr:pic>
    <xdr:clientData/>
  </xdr:twoCellAnchor>
  <xdr:twoCellAnchor>
    <xdr:from>
      <xdr:col>2</xdr:col>
      <xdr:colOff>266700</xdr:colOff>
      <xdr:row>335</xdr:row>
      <xdr:rowOff>114300</xdr:rowOff>
    </xdr:from>
    <xdr:to>
      <xdr:col>2</xdr:col>
      <xdr:colOff>1170464</xdr:colOff>
      <xdr:row>335</xdr:row>
      <xdr:rowOff>861060</xdr:rowOff>
    </xdr:to>
    <xdr:pic>
      <xdr:nvPicPr>
        <xdr:cNvPr id="234" name="Picture 313">
          <a:extLst>
            <a:ext uri="{FF2B5EF4-FFF2-40B4-BE49-F238E27FC236}">
              <a16:creationId xmlns:a16="http://schemas.microsoft.com/office/drawing/2014/main" xmlns="" id="{65617CFE-81F1-426E-9871-6CDEFEE94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9957" y="318641186"/>
          <a:ext cx="903764" cy="746760"/>
        </a:xfrm>
        <a:prstGeom prst="rect">
          <a:avLst/>
        </a:prstGeom>
      </xdr:spPr>
    </xdr:pic>
    <xdr:clientData/>
  </xdr:twoCellAnchor>
  <xdr:twoCellAnchor>
    <xdr:from>
      <xdr:col>2</xdr:col>
      <xdr:colOff>266700</xdr:colOff>
      <xdr:row>479</xdr:row>
      <xdr:rowOff>121920</xdr:rowOff>
    </xdr:from>
    <xdr:to>
      <xdr:col>2</xdr:col>
      <xdr:colOff>1170464</xdr:colOff>
      <xdr:row>479</xdr:row>
      <xdr:rowOff>868680</xdr:rowOff>
    </xdr:to>
    <xdr:pic>
      <xdr:nvPicPr>
        <xdr:cNvPr id="235" name="Picture 314">
          <a:extLst>
            <a:ext uri="{FF2B5EF4-FFF2-40B4-BE49-F238E27FC236}">
              <a16:creationId xmlns:a16="http://schemas.microsoft.com/office/drawing/2014/main" xmlns="" id="{BA69C7ED-64CC-4B40-BFE0-5F5241EF7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9957" y="455808806"/>
          <a:ext cx="903764" cy="746760"/>
        </a:xfrm>
        <a:prstGeom prst="rect">
          <a:avLst/>
        </a:prstGeom>
      </xdr:spPr>
    </xdr:pic>
    <xdr:clientData/>
  </xdr:twoCellAnchor>
  <xdr:twoCellAnchor>
    <xdr:from>
      <xdr:col>2</xdr:col>
      <xdr:colOff>160020</xdr:colOff>
      <xdr:row>486</xdr:row>
      <xdr:rowOff>83820</xdr:rowOff>
    </xdr:from>
    <xdr:to>
      <xdr:col>2</xdr:col>
      <xdr:colOff>1063784</xdr:colOff>
      <xdr:row>486</xdr:row>
      <xdr:rowOff>830580</xdr:rowOff>
    </xdr:to>
    <xdr:pic>
      <xdr:nvPicPr>
        <xdr:cNvPr id="236" name="Picture 315">
          <a:extLst>
            <a:ext uri="{FF2B5EF4-FFF2-40B4-BE49-F238E27FC236}">
              <a16:creationId xmlns:a16="http://schemas.microsoft.com/office/drawing/2014/main" xmlns="" id="{38C2684C-F34D-4623-95FF-2F9167351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277" y="462438206"/>
          <a:ext cx="903764" cy="746760"/>
        </a:xfrm>
        <a:prstGeom prst="rect">
          <a:avLst/>
        </a:prstGeom>
      </xdr:spPr>
    </xdr:pic>
    <xdr:clientData/>
  </xdr:twoCellAnchor>
  <xdr:twoCellAnchor>
    <xdr:from>
      <xdr:col>2</xdr:col>
      <xdr:colOff>121920</xdr:colOff>
      <xdr:row>489</xdr:row>
      <xdr:rowOff>99060</xdr:rowOff>
    </xdr:from>
    <xdr:to>
      <xdr:col>2</xdr:col>
      <xdr:colOff>1025684</xdr:colOff>
      <xdr:row>489</xdr:row>
      <xdr:rowOff>845820</xdr:rowOff>
    </xdr:to>
    <xdr:pic>
      <xdr:nvPicPr>
        <xdr:cNvPr id="237" name="Picture 316">
          <a:extLst>
            <a:ext uri="{FF2B5EF4-FFF2-40B4-BE49-F238E27FC236}">
              <a16:creationId xmlns:a16="http://schemas.microsoft.com/office/drawing/2014/main" xmlns="" id="{D4D2F061-D42F-4275-92DC-E9E3588DB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5177" y="465310946"/>
          <a:ext cx="903764" cy="746760"/>
        </a:xfrm>
        <a:prstGeom prst="rect">
          <a:avLst/>
        </a:prstGeom>
      </xdr:spPr>
    </xdr:pic>
    <xdr:clientData/>
  </xdr:twoCellAnchor>
  <xdr:twoCellAnchor>
    <xdr:from>
      <xdr:col>2</xdr:col>
      <xdr:colOff>220980</xdr:colOff>
      <xdr:row>148</xdr:row>
      <xdr:rowOff>76200</xdr:rowOff>
    </xdr:from>
    <xdr:to>
      <xdr:col>2</xdr:col>
      <xdr:colOff>1246394</xdr:colOff>
      <xdr:row>148</xdr:row>
      <xdr:rowOff>861060</xdr:rowOff>
    </xdr:to>
    <xdr:pic>
      <xdr:nvPicPr>
        <xdr:cNvPr id="238" name="Picture 323">
          <a:extLst>
            <a:ext uri="{FF2B5EF4-FFF2-40B4-BE49-F238E27FC236}">
              <a16:creationId xmlns:a16="http://schemas.microsoft.com/office/drawing/2014/main" xmlns="" id="{82C22540-5338-4A67-B19E-2E19E477B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4237" y="140485586"/>
          <a:ext cx="1025414" cy="784860"/>
        </a:xfrm>
        <a:prstGeom prst="rect">
          <a:avLst/>
        </a:prstGeom>
      </xdr:spPr>
    </xdr:pic>
    <xdr:clientData/>
  </xdr:twoCellAnchor>
  <xdr:twoCellAnchor>
    <xdr:from>
      <xdr:col>2</xdr:col>
      <xdr:colOff>160020</xdr:colOff>
      <xdr:row>149</xdr:row>
      <xdr:rowOff>83820</xdr:rowOff>
    </xdr:from>
    <xdr:to>
      <xdr:col>2</xdr:col>
      <xdr:colOff>1185434</xdr:colOff>
      <xdr:row>149</xdr:row>
      <xdr:rowOff>868680</xdr:rowOff>
    </xdr:to>
    <xdr:pic>
      <xdr:nvPicPr>
        <xdr:cNvPr id="239" name="Picture 324">
          <a:extLst>
            <a:ext uri="{FF2B5EF4-FFF2-40B4-BE49-F238E27FC236}">
              <a16:creationId xmlns:a16="http://schemas.microsoft.com/office/drawing/2014/main" xmlns="" id="{8EF63D93-8853-493A-9687-D0C8F191F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277" y="141445706"/>
          <a:ext cx="1025414" cy="784860"/>
        </a:xfrm>
        <a:prstGeom prst="rect">
          <a:avLst/>
        </a:prstGeom>
      </xdr:spPr>
    </xdr:pic>
    <xdr:clientData/>
  </xdr:twoCellAnchor>
  <xdr:twoCellAnchor>
    <xdr:from>
      <xdr:col>2</xdr:col>
      <xdr:colOff>167640</xdr:colOff>
      <xdr:row>153</xdr:row>
      <xdr:rowOff>114300</xdr:rowOff>
    </xdr:from>
    <xdr:to>
      <xdr:col>2</xdr:col>
      <xdr:colOff>1193054</xdr:colOff>
      <xdr:row>153</xdr:row>
      <xdr:rowOff>899160</xdr:rowOff>
    </xdr:to>
    <xdr:pic>
      <xdr:nvPicPr>
        <xdr:cNvPr id="240" name="Picture 325">
          <a:extLst>
            <a:ext uri="{FF2B5EF4-FFF2-40B4-BE49-F238E27FC236}">
              <a16:creationId xmlns:a16="http://schemas.microsoft.com/office/drawing/2014/main" xmlns="" id="{F827539F-F8F6-4D4D-9E47-12FB8E555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897" y="145286186"/>
          <a:ext cx="1025414" cy="784860"/>
        </a:xfrm>
        <a:prstGeom prst="rect">
          <a:avLst/>
        </a:prstGeom>
      </xdr:spPr>
    </xdr:pic>
    <xdr:clientData/>
  </xdr:twoCellAnchor>
  <xdr:twoCellAnchor>
    <xdr:from>
      <xdr:col>2</xdr:col>
      <xdr:colOff>121920</xdr:colOff>
      <xdr:row>166</xdr:row>
      <xdr:rowOff>114300</xdr:rowOff>
    </xdr:from>
    <xdr:to>
      <xdr:col>2</xdr:col>
      <xdr:colOff>1147334</xdr:colOff>
      <xdr:row>166</xdr:row>
      <xdr:rowOff>899160</xdr:rowOff>
    </xdr:to>
    <xdr:pic>
      <xdr:nvPicPr>
        <xdr:cNvPr id="241" name="Picture 326">
          <a:extLst>
            <a:ext uri="{FF2B5EF4-FFF2-40B4-BE49-F238E27FC236}">
              <a16:creationId xmlns:a16="http://schemas.microsoft.com/office/drawing/2014/main" xmlns="" id="{02E1C398-2160-4913-B67A-573B748763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5177" y="157668686"/>
          <a:ext cx="1025414" cy="784860"/>
        </a:xfrm>
        <a:prstGeom prst="rect">
          <a:avLst/>
        </a:prstGeom>
      </xdr:spPr>
    </xdr:pic>
    <xdr:clientData/>
  </xdr:twoCellAnchor>
  <xdr:twoCellAnchor>
    <xdr:from>
      <xdr:col>2</xdr:col>
      <xdr:colOff>175260</xdr:colOff>
      <xdr:row>491</xdr:row>
      <xdr:rowOff>76200</xdr:rowOff>
    </xdr:from>
    <xdr:to>
      <xdr:col>2</xdr:col>
      <xdr:colOff>1200674</xdr:colOff>
      <xdr:row>491</xdr:row>
      <xdr:rowOff>861060</xdr:rowOff>
    </xdr:to>
    <xdr:pic>
      <xdr:nvPicPr>
        <xdr:cNvPr id="242" name="Picture 327">
          <a:extLst>
            <a:ext uri="{FF2B5EF4-FFF2-40B4-BE49-F238E27FC236}">
              <a16:creationId xmlns:a16="http://schemas.microsoft.com/office/drawing/2014/main" xmlns="" id="{F5C774CE-B81C-468F-A445-C5C245BD6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8517" y="467193086"/>
          <a:ext cx="1025414" cy="784860"/>
        </a:xfrm>
        <a:prstGeom prst="rect">
          <a:avLst/>
        </a:prstGeom>
      </xdr:spPr>
    </xdr:pic>
    <xdr:clientData/>
  </xdr:twoCellAnchor>
  <xdr:twoCellAnchor>
    <xdr:from>
      <xdr:col>2</xdr:col>
      <xdr:colOff>190500</xdr:colOff>
      <xdr:row>154</xdr:row>
      <xdr:rowOff>60960</xdr:rowOff>
    </xdr:from>
    <xdr:to>
      <xdr:col>2</xdr:col>
      <xdr:colOff>1124443</xdr:colOff>
      <xdr:row>154</xdr:row>
      <xdr:rowOff>777240</xdr:rowOff>
    </xdr:to>
    <xdr:pic>
      <xdr:nvPicPr>
        <xdr:cNvPr id="243" name="Picture 331">
          <a:extLst>
            <a:ext uri="{FF2B5EF4-FFF2-40B4-BE49-F238E27FC236}">
              <a16:creationId xmlns:a16="http://schemas.microsoft.com/office/drawing/2014/main" xmlns="" id="{02CA98F7-8619-4609-B997-E0B8F561C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3757" y="146185346"/>
          <a:ext cx="933943" cy="716280"/>
        </a:xfrm>
        <a:prstGeom prst="rect">
          <a:avLst/>
        </a:prstGeom>
      </xdr:spPr>
    </xdr:pic>
    <xdr:clientData/>
  </xdr:twoCellAnchor>
  <xdr:twoCellAnchor>
    <xdr:from>
      <xdr:col>2</xdr:col>
      <xdr:colOff>251460</xdr:colOff>
      <xdr:row>164</xdr:row>
      <xdr:rowOff>83820</xdr:rowOff>
    </xdr:from>
    <xdr:to>
      <xdr:col>2</xdr:col>
      <xdr:colOff>1185403</xdr:colOff>
      <xdr:row>164</xdr:row>
      <xdr:rowOff>800100</xdr:rowOff>
    </xdr:to>
    <xdr:pic>
      <xdr:nvPicPr>
        <xdr:cNvPr id="244" name="Picture 332">
          <a:extLst>
            <a:ext uri="{FF2B5EF4-FFF2-40B4-BE49-F238E27FC236}">
              <a16:creationId xmlns:a16="http://schemas.microsoft.com/office/drawing/2014/main" xmlns="" id="{6FE7826A-5247-4AD2-BF6B-E8753691A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4717" y="155733206"/>
          <a:ext cx="933943" cy="716280"/>
        </a:xfrm>
        <a:prstGeom prst="rect">
          <a:avLst/>
        </a:prstGeom>
      </xdr:spPr>
    </xdr:pic>
    <xdr:clientData/>
  </xdr:twoCellAnchor>
  <xdr:twoCellAnchor>
    <xdr:from>
      <xdr:col>2</xdr:col>
      <xdr:colOff>190500</xdr:colOff>
      <xdr:row>155</xdr:row>
      <xdr:rowOff>45720</xdr:rowOff>
    </xdr:from>
    <xdr:to>
      <xdr:col>2</xdr:col>
      <xdr:colOff>1195472</xdr:colOff>
      <xdr:row>155</xdr:row>
      <xdr:rowOff>876300</xdr:rowOff>
    </xdr:to>
    <xdr:pic>
      <xdr:nvPicPr>
        <xdr:cNvPr id="245" name="Picture 334">
          <a:extLst>
            <a:ext uri="{FF2B5EF4-FFF2-40B4-BE49-F238E27FC236}">
              <a16:creationId xmlns:a16="http://schemas.microsoft.com/office/drawing/2014/main" xmlns="" id="{5CE094B5-F10F-4EF4-B5D1-AB8AFC26A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3757" y="147122606"/>
          <a:ext cx="1004972" cy="830580"/>
        </a:xfrm>
        <a:prstGeom prst="rect">
          <a:avLst/>
        </a:prstGeom>
      </xdr:spPr>
    </xdr:pic>
    <xdr:clientData/>
  </xdr:twoCellAnchor>
  <xdr:twoCellAnchor>
    <xdr:from>
      <xdr:col>2</xdr:col>
      <xdr:colOff>198120</xdr:colOff>
      <xdr:row>165</xdr:row>
      <xdr:rowOff>15240</xdr:rowOff>
    </xdr:from>
    <xdr:to>
      <xdr:col>2</xdr:col>
      <xdr:colOff>1203092</xdr:colOff>
      <xdr:row>165</xdr:row>
      <xdr:rowOff>845820</xdr:rowOff>
    </xdr:to>
    <xdr:pic>
      <xdr:nvPicPr>
        <xdr:cNvPr id="246" name="Picture 335">
          <a:extLst>
            <a:ext uri="{FF2B5EF4-FFF2-40B4-BE49-F238E27FC236}">
              <a16:creationId xmlns:a16="http://schemas.microsoft.com/office/drawing/2014/main" xmlns="" id="{53D70953-AC60-4AD6-BA04-6586CEA3E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1377" y="156617126"/>
          <a:ext cx="1004972" cy="830580"/>
        </a:xfrm>
        <a:prstGeom prst="rect">
          <a:avLst/>
        </a:prstGeom>
      </xdr:spPr>
    </xdr:pic>
    <xdr:clientData/>
  </xdr:twoCellAnchor>
  <xdr:twoCellAnchor>
    <xdr:from>
      <xdr:col>2</xdr:col>
      <xdr:colOff>114300</xdr:colOff>
      <xdr:row>483</xdr:row>
      <xdr:rowOff>38100</xdr:rowOff>
    </xdr:from>
    <xdr:to>
      <xdr:col>2</xdr:col>
      <xdr:colOff>1119272</xdr:colOff>
      <xdr:row>483</xdr:row>
      <xdr:rowOff>868680</xdr:rowOff>
    </xdr:to>
    <xdr:pic>
      <xdr:nvPicPr>
        <xdr:cNvPr id="247" name="Picture 336">
          <a:extLst>
            <a:ext uri="{FF2B5EF4-FFF2-40B4-BE49-F238E27FC236}">
              <a16:creationId xmlns:a16="http://schemas.microsoft.com/office/drawing/2014/main" xmlns="" id="{419F361B-9AE3-4571-ADDD-94E4F85902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557" y="459534986"/>
          <a:ext cx="1004972" cy="830580"/>
        </a:xfrm>
        <a:prstGeom prst="rect">
          <a:avLst/>
        </a:prstGeom>
      </xdr:spPr>
    </xdr:pic>
    <xdr:clientData/>
  </xdr:twoCellAnchor>
  <xdr:twoCellAnchor>
    <xdr:from>
      <xdr:col>2</xdr:col>
      <xdr:colOff>99060</xdr:colOff>
      <xdr:row>490</xdr:row>
      <xdr:rowOff>30480</xdr:rowOff>
    </xdr:from>
    <xdr:to>
      <xdr:col>2</xdr:col>
      <xdr:colOff>1104032</xdr:colOff>
      <xdr:row>490</xdr:row>
      <xdr:rowOff>861060</xdr:rowOff>
    </xdr:to>
    <xdr:pic>
      <xdr:nvPicPr>
        <xdr:cNvPr id="248" name="Picture 337">
          <a:extLst>
            <a:ext uri="{FF2B5EF4-FFF2-40B4-BE49-F238E27FC236}">
              <a16:creationId xmlns:a16="http://schemas.microsoft.com/office/drawing/2014/main" xmlns="" id="{58F4ED22-6324-4E9B-99E1-0267039251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317" y="466194866"/>
          <a:ext cx="1004972" cy="830580"/>
        </a:xfrm>
        <a:prstGeom prst="rect">
          <a:avLst/>
        </a:prstGeom>
      </xdr:spPr>
    </xdr:pic>
    <xdr:clientData/>
  </xdr:twoCellAnchor>
  <xdr:twoCellAnchor>
    <xdr:from>
      <xdr:col>2</xdr:col>
      <xdr:colOff>220980</xdr:colOff>
      <xdr:row>156</xdr:row>
      <xdr:rowOff>91440</xdr:rowOff>
    </xdr:from>
    <xdr:to>
      <xdr:col>2</xdr:col>
      <xdr:colOff>1230014</xdr:colOff>
      <xdr:row>156</xdr:row>
      <xdr:rowOff>868680</xdr:rowOff>
    </xdr:to>
    <xdr:pic>
      <xdr:nvPicPr>
        <xdr:cNvPr id="249" name="Picture 339">
          <a:extLst>
            <a:ext uri="{FF2B5EF4-FFF2-40B4-BE49-F238E27FC236}">
              <a16:creationId xmlns:a16="http://schemas.microsoft.com/office/drawing/2014/main" xmlns="" id="{62357075-E5B6-43E8-8991-0697A7C95F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4237" y="148120826"/>
          <a:ext cx="1009034" cy="777240"/>
        </a:xfrm>
        <a:prstGeom prst="rect">
          <a:avLst/>
        </a:prstGeom>
      </xdr:spPr>
    </xdr:pic>
    <xdr:clientData/>
  </xdr:twoCellAnchor>
  <xdr:twoCellAnchor>
    <xdr:from>
      <xdr:col>2</xdr:col>
      <xdr:colOff>160020</xdr:colOff>
      <xdr:row>484</xdr:row>
      <xdr:rowOff>60960</xdr:rowOff>
    </xdr:from>
    <xdr:to>
      <xdr:col>2</xdr:col>
      <xdr:colOff>1169054</xdr:colOff>
      <xdr:row>484</xdr:row>
      <xdr:rowOff>838200</xdr:rowOff>
    </xdr:to>
    <xdr:pic>
      <xdr:nvPicPr>
        <xdr:cNvPr id="250" name="Picture 340">
          <a:extLst>
            <a:ext uri="{FF2B5EF4-FFF2-40B4-BE49-F238E27FC236}">
              <a16:creationId xmlns:a16="http://schemas.microsoft.com/office/drawing/2014/main" xmlns="" id="{EF3F702A-A59F-495D-B813-03CCEF41A1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277" y="460510346"/>
          <a:ext cx="1009034" cy="777240"/>
        </a:xfrm>
        <a:prstGeom prst="rect">
          <a:avLst/>
        </a:prstGeom>
      </xdr:spPr>
    </xdr:pic>
    <xdr:clientData/>
  </xdr:twoCellAnchor>
  <xdr:twoCellAnchor>
    <xdr:from>
      <xdr:col>2</xdr:col>
      <xdr:colOff>190500</xdr:colOff>
      <xdr:row>157</xdr:row>
      <xdr:rowOff>91440</xdr:rowOff>
    </xdr:from>
    <xdr:to>
      <xdr:col>2</xdr:col>
      <xdr:colOff>1137799</xdr:colOff>
      <xdr:row>157</xdr:row>
      <xdr:rowOff>876300</xdr:rowOff>
    </xdr:to>
    <xdr:pic>
      <xdr:nvPicPr>
        <xdr:cNvPr id="251" name="Picture 341">
          <a:extLst>
            <a:ext uri="{FF2B5EF4-FFF2-40B4-BE49-F238E27FC236}">
              <a16:creationId xmlns:a16="http://schemas.microsoft.com/office/drawing/2014/main" xmlns="" id="{ED7D691C-A378-4BF8-8FB4-6D95ECA1A2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3757" y="149073326"/>
          <a:ext cx="947299" cy="784860"/>
        </a:xfrm>
        <a:prstGeom prst="rect">
          <a:avLst/>
        </a:prstGeom>
      </xdr:spPr>
    </xdr:pic>
    <xdr:clientData/>
  </xdr:twoCellAnchor>
  <xdr:twoCellAnchor>
    <xdr:from>
      <xdr:col>2</xdr:col>
      <xdr:colOff>312420</xdr:colOff>
      <xdr:row>158</xdr:row>
      <xdr:rowOff>106680</xdr:rowOff>
    </xdr:from>
    <xdr:to>
      <xdr:col>2</xdr:col>
      <xdr:colOff>1219200</xdr:colOff>
      <xdr:row>158</xdr:row>
      <xdr:rowOff>908898</xdr:rowOff>
    </xdr:to>
    <xdr:pic>
      <xdr:nvPicPr>
        <xdr:cNvPr id="252" name="Picture 342">
          <a:extLst>
            <a:ext uri="{FF2B5EF4-FFF2-40B4-BE49-F238E27FC236}">
              <a16:creationId xmlns:a16="http://schemas.microsoft.com/office/drawing/2014/main" xmlns="" id="{2BB058D5-80F5-4519-ABB2-A7AC81CBB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677" y="150041066"/>
          <a:ext cx="906780" cy="802218"/>
        </a:xfrm>
        <a:prstGeom prst="rect">
          <a:avLst/>
        </a:prstGeom>
      </xdr:spPr>
    </xdr:pic>
    <xdr:clientData/>
  </xdr:twoCellAnchor>
  <xdr:twoCellAnchor>
    <xdr:from>
      <xdr:col>2</xdr:col>
      <xdr:colOff>342900</xdr:colOff>
      <xdr:row>167</xdr:row>
      <xdr:rowOff>137160</xdr:rowOff>
    </xdr:from>
    <xdr:to>
      <xdr:col>2</xdr:col>
      <xdr:colOff>1061605</xdr:colOff>
      <xdr:row>167</xdr:row>
      <xdr:rowOff>790971</xdr:rowOff>
    </xdr:to>
    <xdr:pic>
      <xdr:nvPicPr>
        <xdr:cNvPr id="253" name="Picture 344">
          <a:extLst>
            <a:ext uri="{FF2B5EF4-FFF2-40B4-BE49-F238E27FC236}">
              <a16:creationId xmlns:a16="http://schemas.microsoft.com/office/drawing/2014/main" xmlns="" id="{19FCE41C-75A4-4F03-A1D2-6518A088C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6157" y="158644046"/>
          <a:ext cx="718705" cy="653811"/>
        </a:xfrm>
        <a:prstGeom prst="rect">
          <a:avLst/>
        </a:prstGeom>
      </xdr:spPr>
    </xdr:pic>
    <xdr:clientData/>
  </xdr:twoCellAnchor>
  <xdr:twoCellAnchor>
    <xdr:from>
      <xdr:col>2</xdr:col>
      <xdr:colOff>304800</xdr:colOff>
      <xdr:row>168</xdr:row>
      <xdr:rowOff>91440</xdr:rowOff>
    </xdr:from>
    <xdr:to>
      <xdr:col>2</xdr:col>
      <xdr:colOff>1202414</xdr:colOff>
      <xdr:row>168</xdr:row>
      <xdr:rowOff>716280</xdr:rowOff>
    </xdr:to>
    <xdr:pic>
      <xdr:nvPicPr>
        <xdr:cNvPr id="254" name="Picture 345">
          <a:extLst>
            <a:ext uri="{FF2B5EF4-FFF2-40B4-BE49-F238E27FC236}">
              <a16:creationId xmlns:a16="http://schemas.microsoft.com/office/drawing/2014/main" xmlns="" id="{C794C7F9-1D3E-4E0B-BB7F-609E230D9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8057" y="159550826"/>
          <a:ext cx="897614" cy="624840"/>
        </a:xfrm>
        <a:prstGeom prst="rect">
          <a:avLst/>
        </a:prstGeom>
      </xdr:spPr>
    </xdr:pic>
    <xdr:clientData/>
  </xdr:twoCellAnchor>
  <xdr:twoCellAnchor>
    <xdr:from>
      <xdr:col>2</xdr:col>
      <xdr:colOff>236220</xdr:colOff>
      <xdr:row>169</xdr:row>
      <xdr:rowOff>137160</xdr:rowOff>
    </xdr:from>
    <xdr:to>
      <xdr:col>2</xdr:col>
      <xdr:colOff>1133834</xdr:colOff>
      <xdr:row>169</xdr:row>
      <xdr:rowOff>762000</xdr:rowOff>
    </xdr:to>
    <xdr:pic>
      <xdr:nvPicPr>
        <xdr:cNvPr id="255" name="Picture 346">
          <a:extLst>
            <a:ext uri="{FF2B5EF4-FFF2-40B4-BE49-F238E27FC236}">
              <a16:creationId xmlns:a16="http://schemas.microsoft.com/office/drawing/2014/main" xmlns="" id="{21D4149E-6551-4229-9A5D-C002C14E3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9477" y="160549046"/>
          <a:ext cx="897614" cy="624840"/>
        </a:xfrm>
        <a:prstGeom prst="rect">
          <a:avLst/>
        </a:prstGeom>
      </xdr:spPr>
    </xdr:pic>
    <xdr:clientData/>
  </xdr:twoCellAnchor>
  <xdr:twoCellAnchor>
    <xdr:from>
      <xdr:col>2</xdr:col>
      <xdr:colOff>297180</xdr:colOff>
      <xdr:row>170</xdr:row>
      <xdr:rowOff>137160</xdr:rowOff>
    </xdr:from>
    <xdr:to>
      <xdr:col>2</xdr:col>
      <xdr:colOff>1194794</xdr:colOff>
      <xdr:row>170</xdr:row>
      <xdr:rowOff>762000</xdr:rowOff>
    </xdr:to>
    <xdr:pic>
      <xdr:nvPicPr>
        <xdr:cNvPr id="256" name="Picture 347">
          <a:extLst>
            <a:ext uri="{FF2B5EF4-FFF2-40B4-BE49-F238E27FC236}">
              <a16:creationId xmlns:a16="http://schemas.microsoft.com/office/drawing/2014/main" xmlns="" id="{1CF7C61A-CFB2-41CE-9E37-D5809AEB7F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0437" y="161501546"/>
          <a:ext cx="897614" cy="624840"/>
        </a:xfrm>
        <a:prstGeom prst="rect">
          <a:avLst/>
        </a:prstGeom>
      </xdr:spPr>
    </xdr:pic>
    <xdr:clientData/>
  </xdr:twoCellAnchor>
  <xdr:twoCellAnchor>
    <xdr:from>
      <xdr:col>2</xdr:col>
      <xdr:colOff>327660</xdr:colOff>
      <xdr:row>171</xdr:row>
      <xdr:rowOff>160020</xdr:rowOff>
    </xdr:from>
    <xdr:to>
      <xdr:col>2</xdr:col>
      <xdr:colOff>1225274</xdr:colOff>
      <xdr:row>171</xdr:row>
      <xdr:rowOff>784860</xdr:rowOff>
    </xdr:to>
    <xdr:pic>
      <xdr:nvPicPr>
        <xdr:cNvPr id="257" name="Picture 348">
          <a:extLst>
            <a:ext uri="{FF2B5EF4-FFF2-40B4-BE49-F238E27FC236}">
              <a16:creationId xmlns:a16="http://schemas.microsoft.com/office/drawing/2014/main" xmlns="" id="{5375840C-E4CF-42E8-A82D-F498B21078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0917" y="162476906"/>
          <a:ext cx="897614" cy="624840"/>
        </a:xfrm>
        <a:prstGeom prst="rect">
          <a:avLst/>
        </a:prstGeom>
      </xdr:spPr>
    </xdr:pic>
    <xdr:clientData/>
  </xdr:twoCellAnchor>
  <xdr:twoCellAnchor>
    <xdr:from>
      <xdr:col>2</xdr:col>
      <xdr:colOff>342900</xdr:colOff>
      <xdr:row>173</xdr:row>
      <xdr:rowOff>106680</xdr:rowOff>
    </xdr:from>
    <xdr:to>
      <xdr:col>2</xdr:col>
      <xdr:colOff>1196340</xdr:colOff>
      <xdr:row>173</xdr:row>
      <xdr:rowOff>841853</xdr:rowOff>
    </xdr:to>
    <xdr:pic>
      <xdr:nvPicPr>
        <xdr:cNvPr id="258" name="Picture 349">
          <a:extLst>
            <a:ext uri="{FF2B5EF4-FFF2-40B4-BE49-F238E27FC236}">
              <a16:creationId xmlns:a16="http://schemas.microsoft.com/office/drawing/2014/main" xmlns="" id="{EEF05A20-39F0-4154-920B-63DF79301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6157" y="164328566"/>
          <a:ext cx="853440" cy="735173"/>
        </a:xfrm>
        <a:prstGeom prst="rect">
          <a:avLst/>
        </a:prstGeom>
      </xdr:spPr>
    </xdr:pic>
    <xdr:clientData/>
  </xdr:twoCellAnchor>
  <xdr:twoCellAnchor>
    <xdr:from>
      <xdr:col>2</xdr:col>
      <xdr:colOff>342900</xdr:colOff>
      <xdr:row>174</xdr:row>
      <xdr:rowOff>137160</xdr:rowOff>
    </xdr:from>
    <xdr:to>
      <xdr:col>2</xdr:col>
      <xdr:colOff>1196340</xdr:colOff>
      <xdr:row>174</xdr:row>
      <xdr:rowOff>872333</xdr:rowOff>
    </xdr:to>
    <xdr:pic>
      <xdr:nvPicPr>
        <xdr:cNvPr id="259" name="Picture 350">
          <a:extLst>
            <a:ext uri="{FF2B5EF4-FFF2-40B4-BE49-F238E27FC236}">
              <a16:creationId xmlns:a16="http://schemas.microsoft.com/office/drawing/2014/main" xmlns="" id="{8BBA0BBD-1EEC-49E4-8175-D7785577C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6157" y="165311546"/>
          <a:ext cx="853440" cy="735173"/>
        </a:xfrm>
        <a:prstGeom prst="rect">
          <a:avLst/>
        </a:prstGeom>
      </xdr:spPr>
    </xdr:pic>
    <xdr:clientData/>
  </xdr:twoCellAnchor>
  <xdr:twoCellAnchor>
    <xdr:from>
      <xdr:col>2</xdr:col>
      <xdr:colOff>327660</xdr:colOff>
      <xdr:row>175</xdr:row>
      <xdr:rowOff>99060</xdr:rowOff>
    </xdr:from>
    <xdr:to>
      <xdr:col>2</xdr:col>
      <xdr:colOff>1181100</xdr:colOff>
      <xdr:row>175</xdr:row>
      <xdr:rowOff>834233</xdr:rowOff>
    </xdr:to>
    <xdr:pic>
      <xdr:nvPicPr>
        <xdr:cNvPr id="260" name="Picture 351">
          <a:extLst>
            <a:ext uri="{FF2B5EF4-FFF2-40B4-BE49-F238E27FC236}">
              <a16:creationId xmlns:a16="http://schemas.microsoft.com/office/drawing/2014/main" xmlns="" id="{EDDB07C2-2429-45FB-9407-505D283AB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0917" y="166225946"/>
          <a:ext cx="853440" cy="735173"/>
        </a:xfrm>
        <a:prstGeom prst="rect">
          <a:avLst/>
        </a:prstGeom>
      </xdr:spPr>
    </xdr:pic>
    <xdr:clientData/>
  </xdr:twoCellAnchor>
  <xdr:twoCellAnchor>
    <xdr:from>
      <xdr:col>2</xdr:col>
      <xdr:colOff>358140</xdr:colOff>
      <xdr:row>176</xdr:row>
      <xdr:rowOff>114300</xdr:rowOff>
    </xdr:from>
    <xdr:to>
      <xdr:col>2</xdr:col>
      <xdr:colOff>1211580</xdr:colOff>
      <xdr:row>176</xdr:row>
      <xdr:rowOff>849473</xdr:rowOff>
    </xdr:to>
    <xdr:pic>
      <xdr:nvPicPr>
        <xdr:cNvPr id="261" name="Picture 352">
          <a:extLst>
            <a:ext uri="{FF2B5EF4-FFF2-40B4-BE49-F238E27FC236}">
              <a16:creationId xmlns:a16="http://schemas.microsoft.com/office/drawing/2014/main" xmlns="" id="{6A1032F4-D477-4885-A58E-97FA6413A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397" y="167193686"/>
          <a:ext cx="853440" cy="735173"/>
        </a:xfrm>
        <a:prstGeom prst="rect">
          <a:avLst/>
        </a:prstGeom>
      </xdr:spPr>
    </xdr:pic>
    <xdr:clientData/>
  </xdr:twoCellAnchor>
  <xdr:twoCellAnchor>
    <xdr:from>
      <xdr:col>2</xdr:col>
      <xdr:colOff>304800</xdr:colOff>
      <xdr:row>177</xdr:row>
      <xdr:rowOff>83820</xdr:rowOff>
    </xdr:from>
    <xdr:to>
      <xdr:col>2</xdr:col>
      <xdr:colOff>1158240</xdr:colOff>
      <xdr:row>177</xdr:row>
      <xdr:rowOff>818993</xdr:rowOff>
    </xdr:to>
    <xdr:pic>
      <xdr:nvPicPr>
        <xdr:cNvPr id="262" name="Picture 353">
          <a:extLst>
            <a:ext uri="{FF2B5EF4-FFF2-40B4-BE49-F238E27FC236}">
              <a16:creationId xmlns:a16="http://schemas.microsoft.com/office/drawing/2014/main" xmlns="" id="{0209ADD3-C1E2-4713-BA88-1111B6AC3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8057" y="168115706"/>
          <a:ext cx="853440" cy="735173"/>
        </a:xfrm>
        <a:prstGeom prst="rect">
          <a:avLst/>
        </a:prstGeom>
      </xdr:spPr>
    </xdr:pic>
    <xdr:clientData/>
  </xdr:twoCellAnchor>
  <xdr:twoCellAnchor>
    <xdr:from>
      <xdr:col>2</xdr:col>
      <xdr:colOff>365760</xdr:colOff>
      <xdr:row>178</xdr:row>
      <xdr:rowOff>129540</xdr:rowOff>
    </xdr:from>
    <xdr:to>
      <xdr:col>2</xdr:col>
      <xdr:colOff>1219200</xdr:colOff>
      <xdr:row>178</xdr:row>
      <xdr:rowOff>864713</xdr:rowOff>
    </xdr:to>
    <xdr:pic>
      <xdr:nvPicPr>
        <xdr:cNvPr id="263" name="Picture 354">
          <a:extLst>
            <a:ext uri="{FF2B5EF4-FFF2-40B4-BE49-F238E27FC236}">
              <a16:creationId xmlns:a16="http://schemas.microsoft.com/office/drawing/2014/main" xmlns="" id="{D0E90A43-21E3-44DB-893A-3DA3EEA40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9017" y="169113926"/>
          <a:ext cx="853440" cy="735173"/>
        </a:xfrm>
        <a:prstGeom prst="rect">
          <a:avLst/>
        </a:prstGeom>
      </xdr:spPr>
    </xdr:pic>
    <xdr:clientData/>
  </xdr:twoCellAnchor>
  <xdr:twoCellAnchor>
    <xdr:from>
      <xdr:col>2</xdr:col>
      <xdr:colOff>297180</xdr:colOff>
      <xdr:row>179</xdr:row>
      <xdr:rowOff>137160</xdr:rowOff>
    </xdr:from>
    <xdr:to>
      <xdr:col>2</xdr:col>
      <xdr:colOff>1150620</xdr:colOff>
      <xdr:row>179</xdr:row>
      <xdr:rowOff>872333</xdr:rowOff>
    </xdr:to>
    <xdr:pic>
      <xdr:nvPicPr>
        <xdr:cNvPr id="264" name="Picture 355">
          <a:extLst>
            <a:ext uri="{FF2B5EF4-FFF2-40B4-BE49-F238E27FC236}">
              <a16:creationId xmlns:a16="http://schemas.microsoft.com/office/drawing/2014/main" xmlns="" id="{041ACA34-E5B6-4729-B7AC-57287D8A6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0437" y="170074046"/>
          <a:ext cx="853440" cy="735173"/>
        </a:xfrm>
        <a:prstGeom prst="rect">
          <a:avLst/>
        </a:prstGeom>
      </xdr:spPr>
    </xdr:pic>
    <xdr:clientData/>
  </xdr:twoCellAnchor>
  <xdr:twoCellAnchor>
    <xdr:from>
      <xdr:col>2</xdr:col>
      <xdr:colOff>213359</xdr:colOff>
      <xdr:row>180</xdr:row>
      <xdr:rowOff>114300</xdr:rowOff>
    </xdr:from>
    <xdr:to>
      <xdr:col>2</xdr:col>
      <xdr:colOff>1244208</xdr:colOff>
      <xdr:row>180</xdr:row>
      <xdr:rowOff>838200</xdr:rowOff>
    </xdr:to>
    <xdr:pic>
      <xdr:nvPicPr>
        <xdr:cNvPr id="265" name="Picture 356">
          <a:extLst>
            <a:ext uri="{FF2B5EF4-FFF2-40B4-BE49-F238E27FC236}">
              <a16:creationId xmlns:a16="http://schemas.microsoft.com/office/drawing/2014/main" xmlns="" id="{6FA05320-96A9-4533-8307-9F6F6D438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616" y="171003686"/>
          <a:ext cx="1030849" cy="723900"/>
        </a:xfrm>
        <a:prstGeom prst="rect">
          <a:avLst/>
        </a:prstGeom>
      </xdr:spPr>
    </xdr:pic>
    <xdr:clientData/>
  </xdr:twoCellAnchor>
  <xdr:twoCellAnchor>
    <xdr:from>
      <xdr:col>2</xdr:col>
      <xdr:colOff>274320</xdr:colOff>
      <xdr:row>181</xdr:row>
      <xdr:rowOff>83820</xdr:rowOff>
    </xdr:from>
    <xdr:to>
      <xdr:col>2</xdr:col>
      <xdr:colOff>1154544</xdr:colOff>
      <xdr:row>181</xdr:row>
      <xdr:rowOff>830580</xdr:rowOff>
    </xdr:to>
    <xdr:pic>
      <xdr:nvPicPr>
        <xdr:cNvPr id="266" name="Picture 357">
          <a:extLst>
            <a:ext uri="{FF2B5EF4-FFF2-40B4-BE49-F238E27FC236}">
              <a16:creationId xmlns:a16="http://schemas.microsoft.com/office/drawing/2014/main" xmlns="" id="{61AF3B3F-20E2-4750-814C-A14183036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577" y="171925706"/>
          <a:ext cx="880224" cy="746760"/>
        </a:xfrm>
        <a:prstGeom prst="rect">
          <a:avLst/>
        </a:prstGeom>
      </xdr:spPr>
    </xdr:pic>
    <xdr:clientData/>
  </xdr:twoCellAnchor>
  <xdr:twoCellAnchor>
    <xdr:from>
      <xdr:col>2</xdr:col>
      <xdr:colOff>381000</xdr:colOff>
      <xdr:row>182</xdr:row>
      <xdr:rowOff>99060</xdr:rowOff>
    </xdr:from>
    <xdr:to>
      <xdr:col>2</xdr:col>
      <xdr:colOff>1142999</xdr:colOff>
      <xdr:row>182</xdr:row>
      <xdr:rowOff>778970</xdr:rowOff>
    </xdr:to>
    <xdr:pic>
      <xdr:nvPicPr>
        <xdr:cNvPr id="267" name="Picture 358">
          <a:extLst>
            <a:ext uri="{FF2B5EF4-FFF2-40B4-BE49-F238E27FC236}">
              <a16:creationId xmlns:a16="http://schemas.microsoft.com/office/drawing/2014/main" xmlns="" id="{8DC40644-FE12-42D1-A674-661CB060D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257" y="172893446"/>
          <a:ext cx="761999" cy="679910"/>
        </a:xfrm>
        <a:prstGeom prst="rect">
          <a:avLst/>
        </a:prstGeom>
      </xdr:spPr>
    </xdr:pic>
    <xdr:clientData/>
  </xdr:twoCellAnchor>
  <xdr:twoCellAnchor>
    <xdr:from>
      <xdr:col>2</xdr:col>
      <xdr:colOff>419100</xdr:colOff>
      <xdr:row>183</xdr:row>
      <xdr:rowOff>99060</xdr:rowOff>
    </xdr:from>
    <xdr:to>
      <xdr:col>2</xdr:col>
      <xdr:colOff>1181099</xdr:colOff>
      <xdr:row>183</xdr:row>
      <xdr:rowOff>778970</xdr:rowOff>
    </xdr:to>
    <xdr:pic>
      <xdr:nvPicPr>
        <xdr:cNvPr id="268" name="Picture 359">
          <a:extLst>
            <a:ext uri="{FF2B5EF4-FFF2-40B4-BE49-F238E27FC236}">
              <a16:creationId xmlns:a16="http://schemas.microsoft.com/office/drawing/2014/main" xmlns="" id="{3C47D5CE-C887-4615-816E-89E896F82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2357" y="173845946"/>
          <a:ext cx="761999" cy="679910"/>
        </a:xfrm>
        <a:prstGeom prst="rect">
          <a:avLst/>
        </a:prstGeom>
      </xdr:spPr>
    </xdr:pic>
    <xdr:clientData/>
  </xdr:twoCellAnchor>
  <xdr:twoCellAnchor>
    <xdr:from>
      <xdr:col>2</xdr:col>
      <xdr:colOff>312420</xdr:colOff>
      <xdr:row>184</xdr:row>
      <xdr:rowOff>175260</xdr:rowOff>
    </xdr:from>
    <xdr:to>
      <xdr:col>2</xdr:col>
      <xdr:colOff>1074419</xdr:colOff>
      <xdr:row>184</xdr:row>
      <xdr:rowOff>855170</xdr:rowOff>
    </xdr:to>
    <xdr:pic>
      <xdr:nvPicPr>
        <xdr:cNvPr id="269" name="Picture 360">
          <a:extLst>
            <a:ext uri="{FF2B5EF4-FFF2-40B4-BE49-F238E27FC236}">
              <a16:creationId xmlns:a16="http://schemas.microsoft.com/office/drawing/2014/main" xmlns="" id="{17194CE1-442E-441F-B31E-32C325742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677" y="174874646"/>
          <a:ext cx="761999" cy="679910"/>
        </a:xfrm>
        <a:prstGeom prst="rect">
          <a:avLst/>
        </a:prstGeom>
      </xdr:spPr>
    </xdr:pic>
    <xdr:clientData/>
  </xdr:twoCellAnchor>
  <xdr:twoCellAnchor>
    <xdr:from>
      <xdr:col>2</xdr:col>
      <xdr:colOff>403860</xdr:colOff>
      <xdr:row>185</xdr:row>
      <xdr:rowOff>129540</xdr:rowOff>
    </xdr:from>
    <xdr:to>
      <xdr:col>2</xdr:col>
      <xdr:colOff>1165859</xdr:colOff>
      <xdr:row>185</xdr:row>
      <xdr:rowOff>809450</xdr:rowOff>
    </xdr:to>
    <xdr:pic>
      <xdr:nvPicPr>
        <xdr:cNvPr id="270" name="Picture 361">
          <a:extLst>
            <a:ext uri="{FF2B5EF4-FFF2-40B4-BE49-F238E27FC236}">
              <a16:creationId xmlns:a16="http://schemas.microsoft.com/office/drawing/2014/main" xmlns="" id="{A9F06E37-4217-423F-BFDE-EE256C097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7117" y="175781426"/>
          <a:ext cx="761999" cy="679910"/>
        </a:xfrm>
        <a:prstGeom prst="rect">
          <a:avLst/>
        </a:prstGeom>
      </xdr:spPr>
    </xdr:pic>
    <xdr:clientData/>
  </xdr:twoCellAnchor>
  <xdr:twoCellAnchor>
    <xdr:from>
      <xdr:col>2</xdr:col>
      <xdr:colOff>342900</xdr:colOff>
      <xdr:row>188</xdr:row>
      <xdr:rowOff>106680</xdr:rowOff>
    </xdr:from>
    <xdr:to>
      <xdr:col>2</xdr:col>
      <xdr:colOff>1104899</xdr:colOff>
      <xdr:row>188</xdr:row>
      <xdr:rowOff>786590</xdr:rowOff>
    </xdr:to>
    <xdr:pic>
      <xdr:nvPicPr>
        <xdr:cNvPr id="271" name="Picture 362">
          <a:extLst>
            <a:ext uri="{FF2B5EF4-FFF2-40B4-BE49-F238E27FC236}">
              <a16:creationId xmlns:a16="http://schemas.microsoft.com/office/drawing/2014/main" xmlns="" id="{0AD5306C-40A2-46AA-8CF1-816CE6EE0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6157" y="178616066"/>
          <a:ext cx="761999" cy="679910"/>
        </a:xfrm>
        <a:prstGeom prst="rect">
          <a:avLst/>
        </a:prstGeom>
      </xdr:spPr>
    </xdr:pic>
    <xdr:clientData/>
  </xdr:twoCellAnchor>
  <xdr:twoCellAnchor>
    <xdr:from>
      <xdr:col>2</xdr:col>
      <xdr:colOff>441960</xdr:colOff>
      <xdr:row>189</xdr:row>
      <xdr:rowOff>121920</xdr:rowOff>
    </xdr:from>
    <xdr:to>
      <xdr:col>2</xdr:col>
      <xdr:colOff>1203959</xdr:colOff>
      <xdr:row>189</xdr:row>
      <xdr:rowOff>801830</xdr:rowOff>
    </xdr:to>
    <xdr:pic>
      <xdr:nvPicPr>
        <xdr:cNvPr id="272" name="Picture 363">
          <a:extLst>
            <a:ext uri="{FF2B5EF4-FFF2-40B4-BE49-F238E27FC236}">
              <a16:creationId xmlns:a16="http://schemas.microsoft.com/office/drawing/2014/main" xmlns="" id="{7A3411E7-2103-4798-AA3C-E82BDE318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5217" y="179583806"/>
          <a:ext cx="761999" cy="679910"/>
        </a:xfrm>
        <a:prstGeom prst="rect">
          <a:avLst/>
        </a:prstGeom>
      </xdr:spPr>
    </xdr:pic>
    <xdr:clientData/>
  </xdr:twoCellAnchor>
  <xdr:twoCellAnchor>
    <xdr:from>
      <xdr:col>2</xdr:col>
      <xdr:colOff>350520</xdr:colOff>
      <xdr:row>186</xdr:row>
      <xdr:rowOff>106680</xdr:rowOff>
    </xdr:from>
    <xdr:to>
      <xdr:col>2</xdr:col>
      <xdr:colOff>1010906</xdr:colOff>
      <xdr:row>186</xdr:row>
      <xdr:rowOff>768675</xdr:rowOff>
    </xdr:to>
    <xdr:pic>
      <xdr:nvPicPr>
        <xdr:cNvPr id="273" name="Picture 364">
          <a:extLst>
            <a:ext uri="{FF2B5EF4-FFF2-40B4-BE49-F238E27FC236}">
              <a16:creationId xmlns:a16="http://schemas.microsoft.com/office/drawing/2014/main" xmlns="" id="{F191AA14-222C-4AD4-AC75-5EBB72E45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3777" y="176711066"/>
          <a:ext cx="660386" cy="661995"/>
        </a:xfrm>
        <a:prstGeom prst="rect">
          <a:avLst/>
        </a:prstGeom>
      </xdr:spPr>
    </xdr:pic>
    <xdr:clientData/>
  </xdr:twoCellAnchor>
  <xdr:twoCellAnchor>
    <xdr:from>
      <xdr:col>2</xdr:col>
      <xdr:colOff>335280</xdr:colOff>
      <xdr:row>187</xdr:row>
      <xdr:rowOff>99060</xdr:rowOff>
    </xdr:from>
    <xdr:to>
      <xdr:col>2</xdr:col>
      <xdr:colOff>995666</xdr:colOff>
      <xdr:row>187</xdr:row>
      <xdr:rowOff>761055</xdr:rowOff>
    </xdr:to>
    <xdr:pic>
      <xdr:nvPicPr>
        <xdr:cNvPr id="274" name="Picture 365">
          <a:extLst>
            <a:ext uri="{FF2B5EF4-FFF2-40B4-BE49-F238E27FC236}">
              <a16:creationId xmlns:a16="http://schemas.microsoft.com/office/drawing/2014/main" xmlns="" id="{A34B99AF-AF4F-4669-8AF4-D8738C0C5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8537" y="177655946"/>
          <a:ext cx="660386" cy="661995"/>
        </a:xfrm>
        <a:prstGeom prst="rect">
          <a:avLst/>
        </a:prstGeom>
      </xdr:spPr>
    </xdr:pic>
    <xdr:clientData/>
  </xdr:twoCellAnchor>
  <xdr:twoCellAnchor>
    <xdr:from>
      <xdr:col>2</xdr:col>
      <xdr:colOff>228600</xdr:colOff>
      <xdr:row>190</xdr:row>
      <xdr:rowOff>99060</xdr:rowOff>
    </xdr:from>
    <xdr:to>
      <xdr:col>2</xdr:col>
      <xdr:colOff>1072185</xdr:colOff>
      <xdr:row>190</xdr:row>
      <xdr:rowOff>822960</xdr:rowOff>
    </xdr:to>
    <xdr:pic>
      <xdr:nvPicPr>
        <xdr:cNvPr id="275" name="Picture 366">
          <a:extLst>
            <a:ext uri="{FF2B5EF4-FFF2-40B4-BE49-F238E27FC236}">
              <a16:creationId xmlns:a16="http://schemas.microsoft.com/office/drawing/2014/main" xmlns="" id="{B21BDC81-E552-45C3-BC95-BB1020F95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1857" y="180513446"/>
          <a:ext cx="843585" cy="723900"/>
        </a:xfrm>
        <a:prstGeom prst="rect">
          <a:avLst/>
        </a:prstGeom>
      </xdr:spPr>
    </xdr:pic>
    <xdr:clientData/>
  </xdr:twoCellAnchor>
  <xdr:twoCellAnchor>
    <xdr:from>
      <xdr:col>2</xdr:col>
      <xdr:colOff>381000</xdr:colOff>
      <xdr:row>191</xdr:row>
      <xdr:rowOff>114300</xdr:rowOff>
    </xdr:from>
    <xdr:to>
      <xdr:col>2</xdr:col>
      <xdr:colOff>1033826</xdr:colOff>
      <xdr:row>191</xdr:row>
      <xdr:rowOff>776295</xdr:rowOff>
    </xdr:to>
    <xdr:pic>
      <xdr:nvPicPr>
        <xdr:cNvPr id="276" name="Picture 367">
          <a:extLst>
            <a:ext uri="{FF2B5EF4-FFF2-40B4-BE49-F238E27FC236}">
              <a16:creationId xmlns:a16="http://schemas.microsoft.com/office/drawing/2014/main" xmlns="" id="{8BB317E0-DA88-46AB-AAE5-BD0FAD0DF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257" y="181481186"/>
          <a:ext cx="652826" cy="661995"/>
        </a:xfrm>
        <a:prstGeom prst="rect">
          <a:avLst/>
        </a:prstGeom>
      </xdr:spPr>
    </xdr:pic>
    <xdr:clientData/>
  </xdr:twoCellAnchor>
  <xdr:twoCellAnchor>
    <xdr:from>
      <xdr:col>2</xdr:col>
      <xdr:colOff>342900</xdr:colOff>
      <xdr:row>195</xdr:row>
      <xdr:rowOff>137160</xdr:rowOff>
    </xdr:from>
    <xdr:to>
      <xdr:col>2</xdr:col>
      <xdr:colOff>995726</xdr:colOff>
      <xdr:row>195</xdr:row>
      <xdr:rowOff>799155</xdr:rowOff>
    </xdr:to>
    <xdr:pic>
      <xdr:nvPicPr>
        <xdr:cNvPr id="277" name="Picture 368">
          <a:extLst>
            <a:ext uri="{FF2B5EF4-FFF2-40B4-BE49-F238E27FC236}">
              <a16:creationId xmlns:a16="http://schemas.microsoft.com/office/drawing/2014/main" xmlns="" id="{9389D0D1-08BE-44CD-AB53-6FFBEC304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6157" y="185314046"/>
          <a:ext cx="652826" cy="661995"/>
        </a:xfrm>
        <a:prstGeom prst="rect">
          <a:avLst/>
        </a:prstGeom>
      </xdr:spPr>
    </xdr:pic>
    <xdr:clientData/>
  </xdr:twoCellAnchor>
  <xdr:twoCellAnchor>
    <xdr:from>
      <xdr:col>2</xdr:col>
      <xdr:colOff>335279</xdr:colOff>
      <xdr:row>192</xdr:row>
      <xdr:rowOff>198120</xdr:rowOff>
    </xdr:from>
    <xdr:to>
      <xdr:col>2</xdr:col>
      <xdr:colOff>1148864</xdr:colOff>
      <xdr:row>192</xdr:row>
      <xdr:rowOff>800100</xdr:rowOff>
    </xdr:to>
    <xdr:pic>
      <xdr:nvPicPr>
        <xdr:cNvPr id="278" name="Picture 369">
          <a:extLst>
            <a:ext uri="{FF2B5EF4-FFF2-40B4-BE49-F238E27FC236}">
              <a16:creationId xmlns:a16="http://schemas.microsoft.com/office/drawing/2014/main" xmlns="" id="{4A5E4F80-184C-4AC3-8C6D-9B1178F630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8536" y="182517506"/>
          <a:ext cx="813585" cy="601980"/>
        </a:xfrm>
        <a:prstGeom prst="rect">
          <a:avLst/>
        </a:prstGeom>
      </xdr:spPr>
    </xdr:pic>
    <xdr:clientData/>
  </xdr:twoCellAnchor>
  <xdr:twoCellAnchor>
    <xdr:from>
      <xdr:col>2</xdr:col>
      <xdr:colOff>297180</xdr:colOff>
      <xdr:row>193</xdr:row>
      <xdr:rowOff>137160</xdr:rowOff>
    </xdr:from>
    <xdr:to>
      <xdr:col>2</xdr:col>
      <xdr:colOff>1119372</xdr:colOff>
      <xdr:row>193</xdr:row>
      <xdr:rowOff>792480</xdr:rowOff>
    </xdr:to>
    <xdr:pic>
      <xdr:nvPicPr>
        <xdr:cNvPr id="279" name="Picture 370">
          <a:extLst>
            <a:ext uri="{FF2B5EF4-FFF2-40B4-BE49-F238E27FC236}">
              <a16:creationId xmlns:a16="http://schemas.microsoft.com/office/drawing/2014/main" xmlns="" id="{96AC7653-3A32-44BE-9767-A51B3B156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0437" y="183409046"/>
          <a:ext cx="822192" cy="655320"/>
        </a:xfrm>
        <a:prstGeom prst="rect">
          <a:avLst/>
        </a:prstGeom>
      </xdr:spPr>
    </xdr:pic>
    <xdr:clientData/>
  </xdr:twoCellAnchor>
  <xdr:twoCellAnchor>
    <xdr:from>
      <xdr:col>2</xdr:col>
      <xdr:colOff>274320</xdr:colOff>
      <xdr:row>194</xdr:row>
      <xdr:rowOff>144780</xdr:rowOff>
    </xdr:from>
    <xdr:to>
      <xdr:col>2</xdr:col>
      <xdr:colOff>1096512</xdr:colOff>
      <xdr:row>194</xdr:row>
      <xdr:rowOff>800100</xdr:rowOff>
    </xdr:to>
    <xdr:pic>
      <xdr:nvPicPr>
        <xdr:cNvPr id="280" name="Picture 371">
          <a:extLst>
            <a:ext uri="{FF2B5EF4-FFF2-40B4-BE49-F238E27FC236}">
              <a16:creationId xmlns:a16="http://schemas.microsoft.com/office/drawing/2014/main" xmlns="" id="{F75AAAB2-C667-4C15-BDCA-60B3E14720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577" y="184369166"/>
          <a:ext cx="822192" cy="655320"/>
        </a:xfrm>
        <a:prstGeom prst="rect">
          <a:avLst/>
        </a:prstGeom>
      </xdr:spPr>
    </xdr:pic>
    <xdr:clientData/>
  </xdr:twoCellAnchor>
  <xdr:twoCellAnchor>
    <xdr:from>
      <xdr:col>2</xdr:col>
      <xdr:colOff>327660</xdr:colOff>
      <xdr:row>197</xdr:row>
      <xdr:rowOff>190500</xdr:rowOff>
    </xdr:from>
    <xdr:to>
      <xdr:col>2</xdr:col>
      <xdr:colOff>1149852</xdr:colOff>
      <xdr:row>197</xdr:row>
      <xdr:rowOff>845820</xdr:rowOff>
    </xdr:to>
    <xdr:pic>
      <xdr:nvPicPr>
        <xdr:cNvPr id="281" name="Picture 372">
          <a:extLst>
            <a:ext uri="{FF2B5EF4-FFF2-40B4-BE49-F238E27FC236}">
              <a16:creationId xmlns:a16="http://schemas.microsoft.com/office/drawing/2014/main" xmlns="" id="{1CE25790-E8B3-434A-8E59-DC280A5F3E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0917" y="187272386"/>
          <a:ext cx="822192" cy="655320"/>
        </a:xfrm>
        <a:prstGeom prst="rect">
          <a:avLst/>
        </a:prstGeom>
      </xdr:spPr>
    </xdr:pic>
    <xdr:clientData/>
  </xdr:twoCellAnchor>
  <xdr:twoCellAnchor>
    <xdr:from>
      <xdr:col>2</xdr:col>
      <xdr:colOff>350520</xdr:colOff>
      <xdr:row>196</xdr:row>
      <xdr:rowOff>144780</xdr:rowOff>
    </xdr:from>
    <xdr:to>
      <xdr:col>2</xdr:col>
      <xdr:colOff>1078873</xdr:colOff>
      <xdr:row>196</xdr:row>
      <xdr:rowOff>756855</xdr:rowOff>
    </xdr:to>
    <xdr:pic>
      <xdr:nvPicPr>
        <xdr:cNvPr id="282" name="Picture 373">
          <a:extLst>
            <a:ext uri="{FF2B5EF4-FFF2-40B4-BE49-F238E27FC236}">
              <a16:creationId xmlns:a16="http://schemas.microsoft.com/office/drawing/2014/main" xmlns="" id="{7E3A28D1-110E-4427-9573-2439DF3D4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3777" y="186274166"/>
          <a:ext cx="728353" cy="612075"/>
        </a:xfrm>
        <a:prstGeom prst="rect">
          <a:avLst/>
        </a:prstGeom>
      </xdr:spPr>
    </xdr:pic>
    <xdr:clientData/>
  </xdr:twoCellAnchor>
  <xdr:twoCellAnchor>
    <xdr:from>
      <xdr:col>2</xdr:col>
      <xdr:colOff>304800</xdr:colOff>
      <xdr:row>198</xdr:row>
      <xdr:rowOff>137160</xdr:rowOff>
    </xdr:from>
    <xdr:to>
      <xdr:col>2</xdr:col>
      <xdr:colOff>1226820</xdr:colOff>
      <xdr:row>198</xdr:row>
      <xdr:rowOff>845377</xdr:rowOff>
    </xdr:to>
    <xdr:pic>
      <xdr:nvPicPr>
        <xdr:cNvPr id="283" name="Picture 374">
          <a:extLst>
            <a:ext uri="{FF2B5EF4-FFF2-40B4-BE49-F238E27FC236}">
              <a16:creationId xmlns:a16="http://schemas.microsoft.com/office/drawing/2014/main" xmlns="" id="{D5BB7A63-8028-4A5D-948A-C3941140A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8057" y="188171546"/>
          <a:ext cx="922020" cy="708217"/>
        </a:xfrm>
        <a:prstGeom prst="rect">
          <a:avLst/>
        </a:prstGeom>
      </xdr:spPr>
    </xdr:pic>
    <xdr:clientData/>
  </xdr:twoCellAnchor>
  <xdr:twoCellAnchor>
    <xdr:from>
      <xdr:col>2</xdr:col>
      <xdr:colOff>373380</xdr:colOff>
      <xdr:row>199</xdr:row>
      <xdr:rowOff>129540</xdr:rowOff>
    </xdr:from>
    <xdr:to>
      <xdr:col>2</xdr:col>
      <xdr:colOff>936542</xdr:colOff>
      <xdr:row>199</xdr:row>
      <xdr:rowOff>815340</xdr:rowOff>
    </xdr:to>
    <xdr:pic>
      <xdr:nvPicPr>
        <xdr:cNvPr id="284" name="Picture 375">
          <a:extLst>
            <a:ext uri="{FF2B5EF4-FFF2-40B4-BE49-F238E27FC236}">
              <a16:creationId xmlns:a16="http://schemas.microsoft.com/office/drawing/2014/main" xmlns="" id="{B1347A70-0E99-4E11-B2AC-7F604A426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6637" y="189116426"/>
          <a:ext cx="563162" cy="685800"/>
        </a:xfrm>
        <a:prstGeom prst="rect">
          <a:avLst/>
        </a:prstGeom>
      </xdr:spPr>
    </xdr:pic>
    <xdr:clientData/>
  </xdr:twoCellAnchor>
  <xdr:twoCellAnchor>
    <xdr:from>
      <xdr:col>2</xdr:col>
      <xdr:colOff>426720</xdr:colOff>
      <xdr:row>200</xdr:row>
      <xdr:rowOff>45720</xdr:rowOff>
    </xdr:from>
    <xdr:to>
      <xdr:col>2</xdr:col>
      <xdr:colOff>1170682</xdr:colOff>
      <xdr:row>200</xdr:row>
      <xdr:rowOff>784860</xdr:rowOff>
    </xdr:to>
    <xdr:pic>
      <xdr:nvPicPr>
        <xdr:cNvPr id="285" name="Picture 376">
          <a:extLst>
            <a:ext uri="{FF2B5EF4-FFF2-40B4-BE49-F238E27FC236}">
              <a16:creationId xmlns:a16="http://schemas.microsoft.com/office/drawing/2014/main" xmlns="" id="{709F36BB-CF85-423F-BAA6-86E230DD9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9977" y="189985106"/>
          <a:ext cx="743962" cy="739140"/>
        </a:xfrm>
        <a:prstGeom prst="rect">
          <a:avLst/>
        </a:prstGeom>
      </xdr:spPr>
    </xdr:pic>
    <xdr:clientData/>
  </xdr:twoCellAnchor>
  <xdr:twoCellAnchor>
    <xdr:from>
      <xdr:col>2</xdr:col>
      <xdr:colOff>411480</xdr:colOff>
      <xdr:row>201</xdr:row>
      <xdr:rowOff>91440</xdr:rowOff>
    </xdr:from>
    <xdr:to>
      <xdr:col>2</xdr:col>
      <xdr:colOff>1155442</xdr:colOff>
      <xdr:row>201</xdr:row>
      <xdr:rowOff>830580</xdr:rowOff>
    </xdr:to>
    <xdr:pic>
      <xdr:nvPicPr>
        <xdr:cNvPr id="286" name="Picture 377">
          <a:extLst>
            <a:ext uri="{FF2B5EF4-FFF2-40B4-BE49-F238E27FC236}">
              <a16:creationId xmlns:a16="http://schemas.microsoft.com/office/drawing/2014/main" xmlns="" id="{D97C3383-4D36-4164-AAC5-A6E72F126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4737" y="190983326"/>
          <a:ext cx="743962" cy="739140"/>
        </a:xfrm>
        <a:prstGeom prst="rect">
          <a:avLst/>
        </a:prstGeom>
      </xdr:spPr>
    </xdr:pic>
    <xdr:clientData/>
  </xdr:twoCellAnchor>
  <xdr:twoCellAnchor>
    <xdr:from>
      <xdr:col>2</xdr:col>
      <xdr:colOff>342899</xdr:colOff>
      <xdr:row>202</xdr:row>
      <xdr:rowOff>129540</xdr:rowOff>
    </xdr:from>
    <xdr:to>
      <xdr:col>2</xdr:col>
      <xdr:colOff>1052852</xdr:colOff>
      <xdr:row>202</xdr:row>
      <xdr:rowOff>784860</xdr:rowOff>
    </xdr:to>
    <xdr:pic>
      <xdr:nvPicPr>
        <xdr:cNvPr id="287" name="Picture 378">
          <a:extLst>
            <a:ext uri="{FF2B5EF4-FFF2-40B4-BE49-F238E27FC236}">
              <a16:creationId xmlns:a16="http://schemas.microsoft.com/office/drawing/2014/main" xmlns="" id="{BE6D7600-4239-4DD1-AF07-46F6E2821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6156" y="191973926"/>
          <a:ext cx="709953" cy="655320"/>
        </a:xfrm>
        <a:prstGeom prst="rect">
          <a:avLst/>
        </a:prstGeom>
      </xdr:spPr>
    </xdr:pic>
    <xdr:clientData/>
  </xdr:twoCellAnchor>
  <xdr:twoCellAnchor>
    <xdr:from>
      <xdr:col>2</xdr:col>
      <xdr:colOff>297180</xdr:colOff>
      <xdr:row>203</xdr:row>
      <xdr:rowOff>152400</xdr:rowOff>
    </xdr:from>
    <xdr:to>
      <xdr:col>2</xdr:col>
      <xdr:colOff>1007133</xdr:colOff>
      <xdr:row>203</xdr:row>
      <xdr:rowOff>807720</xdr:rowOff>
    </xdr:to>
    <xdr:pic>
      <xdr:nvPicPr>
        <xdr:cNvPr id="288" name="Picture 379">
          <a:extLst>
            <a:ext uri="{FF2B5EF4-FFF2-40B4-BE49-F238E27FC236}">
              <a16:creationId xmlns:a16="http://schemas.microsoft.com/office/drawing/2014/main" xmlns="" id="{DDA6FEE7-9664-49E7-98F0-AE44CEE1A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0437" y="192949286"/>
          <a:ext cx="709953" cy="655320"/>
        </a:xfrm>
        <a:prstGeom prst="rect">
          <a:avLst/>
        </a:prstGeom>
      </xdr:spPr>
    </xdr:pic>
    <xdr:clientData/>
  </xdr:twoCellAnchor>
  <xdr:twoCellAnchor>
    <xdr:from>
      <xdr:col>2</xdr:col>
      <xdr:colOff>426720</xdr:colOff>
      <xdr:row>204</xdr:row>
      <xdr:rowOff>114300</xdr:rowOff>
    </xdr:from>
    <xdr:to>
      <xdr:col>2</xdr:col>
      <xdr:colOff>1136673</xdr:colOff>
      <xdr:row>204</xdr:row>
      <xdr:rowOff>769620</xdr:rowOff>
    </xdr:to>
    <xdr:pic>
      <xdr:nvPicPr>
        <xdr:cNvPr id="289" name="Picture 380">
          <a:extLst>
            <a:ext uri="{FF2B5EF4-FFF2-40B4-BE49-F238E27FC236}">
              <a16:creationId xmlns:a16="http://schemas.microsoft.com/office/drawing/2014/main" xmlns="" id="{0645B5F2-E3A0-4501-9DC7-0F8B58E86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9977" y="193863686"/>
          <a:ext cx="709953" cy="655320"/>
        </a:xfrm>
        <a:prstGeom prst="rect">
          <a:avLst/>
        </a:prstGeom>
      </xdr:spPr>
    </xdr:pic>
    <xdr:clientData/>
  </xdr:twoCellAnchor>
  <xdr:twoCellAnchor>
    <xdr:from>
      <xdr:col>2</xdr:col>
      <xdr:colOff>259080</xdr:colOff>
      <xdr:row>205</xdr:row>
      <xdr:rowOff>137160</xdr:rowOff>
    </xdr:from>
    <xdr:to>
      <xdr:col>2</xdr:col>
      <xdr:colOff>969033</xdr:colOff>
      <xdr:row>205</xdr:row>
      <xdr:rowOff>792480</xdr:rowOff>
    </xdr:to>
    <xdr:pic>
      <xdr:nvPicPr>
        <xdr:cNvPr id="290" name="Picture 381">
          <a:extLst>
            <a:ext uri="{FF2B5EF4-FFF2-40B4-BE49-F238E27FC236}">
              <a16:creationId xmlns:a16="http://schemas.microsoft.com/office/drawing/2014/main" xmlns="" id="{CBE4A577-C9FF-441A-9729-1365A8473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2337" y="194839046"/>
          <a:ext cx="709953" cy="655320"/>
        </a:xfrm>
        <a:prstGeom prst="rect">
          <a:avLst/>
        </a:prstGeom>
      </xdr:spPr>
    </xdr:pic>
    <xdr:clientData/>
  </xdr:twoCellAnchor>
  <xdr:twoCellAnchor>
    <xdr:from>
      <xdr:col>2</xdr:col>
      <xdr:colOff>175260</xdr:colOff>
      <xdr:row>206</xdr:row>
      <xdr:rowOff>60960</xdr:rowOff>
    </xdr:from>
    <xdr:to>
      <xdr:col>2</xdr:col>
      <xdr:colOff>1253171</xdr:colOff>
      <xdr:row>206</xdr:row>
      <xdr:rowOff>937260</xdr:rowOff>
    </xdr:to>
    <xdr:pic>
      <xdr:nvPicPr>
        <xdr:cNvPr id="291" name="Picture 382">
          <a:extLst>
            <a:ext uri="{FF2B5EF4-FFF2-40B4-BE49-F238E27FC236}">
              <a16:creationId xmlns:a16="http://schemas.microsoft.com/office/drawing/2014/main" xmlns="" id="{22FB3DC8-107B-4AFD-A744-6E41D0E75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8517" y="195715346"/>
          <a:ext cx="1077911" cy="876300"/>
        </a:xfrm>
        <a:prstGeom prst="rect">
          <a:avLst/>
        </a:prstGeom>
      </xdr:spPr>
    </xdr:pic>
    <xdr:clientData/>
  </xdr:twoCellAnchor>
  <xdr:twoCellAnchor>
    <xdr:from>
      <xdr:col>2</xdr:col>
      <xdr:colOff>160020</xdr:colOff>
      <xdr:row>207</xdr:row>
      <xdr:rowOff>38100</xdr:rowOff>
    </xdr:from>
    <xdr:to>
      <xdr:col>2</xdr:col>
      <xdr:colOff>1237931</xdr:colOff>
      <xdr:row>207</xdr:row>
      <xdr:rowOff>914400</xdr:rowOff>
    </xdr:to>
    <xdr:pic>
      <xdr:nvPicPr>
        <xdr:cNvPr id="292" name="Picture 383">
          <a:extLst>
            <a:ext uri="{FF2B5EF4-FFF2-40B4-BE49-F238E27FC236}">
              <a16:creationId xmlns:a16="http://schemas.microsoft.com/office/drawing/2014/main" xmlns="" id="{642CC0E2-E556-4E13-9765-0D78B95F4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277" y="196644986"/>
          <a:ext cx="1077911" cy="876300"/>
        </a:xfrm>
        <a:prstGeom prst="rect">
          <a:avLst/>
        </a:prstGeom>
      </xdr:spPr>
    </xdr:pic>
    <xdr:clientData/>
  </xdr:twoCellAnchor>
  <xdr:twoCellAnchor>
    <xdr:from>
      <xdr:col>2</xdr:col>
      <xdr:colOff>137160</xdr:colOff>
      <xdr:row>248</xdr:row>
      <xdr:rowOff>38100</xdr:rowOff>
    </xdr:from>
    <xdr:to>
      <xdr:col>2</xdr:col>
      <xdr:colOff>1215071</xdr:colOff>
      <xdr:row>248</xdr:row>
      <xdr:rowOff>914400</xdr:rowOff>
    </xdr:to>
    <xdr:pic>
      <xdr:nvPicPr>
        <xdr:cNvPr id="293" name="Picture 384">
          <a:extLst>
            <a:ext uri="{FF2B5EF4-FFF2-40B4-BE49-F238E27FC236}">
              <a16:creationId xmlns:a16="http://schemas.microsoft.com/office/drawing/2014/main" xmlns="" id="{1D04702E-225B-4D98-8CFD-F116D12D4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417" y="235697486"/>
          <a:ext cx="1077911" cy="876300"/>
        </a:xfrm>
        <a:prstGeom prst="rect">
          <a:avLst/>
        </a:prstGeom>
      </xdr:spPr>
    </xdr:pic>
    <xdr:clientData/>
  </xdr:twoCellAnchor>
  <xdr:twoCellAnchor>
    <xdr:from>
      <xdr:col>2</xdr:col>
      <xdr:colOff>251460</xdr:colOff>
      <xdr:row>208</xdr:row>
      <xdr:rowOff>114300</xdr:rowOff>
    </xdr:from>
    <xdr:to>
      <xdr:col>2</xdr:col>
      <xdr:colOff>1094484</xdr:colOff>
      <xdr:row>208</xdr:row>
      <xdr:rowOff>792480</xdr:rowOff>
    </xdr:to>
    <xdr:pic>
      <xdr:nvPicPr>
        <xdr:cNvPr id="294" name="Picture 385">
          <a:extLst>
            <a:ext uri="{FF2B5EF4-FFF2-40B4-BE49-F238E27FC236}">
              <a16:creationId xmlns:a16="http://schemas.microsoft.com/office/drawing/2014/main" xmlns="" id="{9C01EBEA-2D5C-4D05-AFEE-D745EF141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4717" y="197673686"/>
          <a:ext cx="843024" cy="678180"/>
        </a:xfrm>
        <a:prstGeom prst="rect">
          <a:avLst/>
        </a:prstGeom>
      </xdr:spPr>
    </xdr:pic>
    <xdr:clientData/>
  </xdr:twoCellAnchor>
  <xdr:twoCellAnchor>
    <xdr:from>
      <xdr:col>2</xdr:col>
      <xdr:colOff>213360</xdr:colOff>
      <xdr:row>209</xdr:row>
      <xdr:rowOff>83820</xdr:rowOff>
    </xdr:from>
    <xdr:to>
      <xdr:col>2</xdr:col>
      <xdr:colOff>1056384</xdr:colOff>
      <xdr:row>209</xdr:row>
      <xdr:rowOff>762000</xdr:rowOff>
    </xdr:to>
    <xdr:pic>
      <xdr:nvPicPr>
        <xdr:cNvPr id="295" name="Picture 386">
          <a:extLst>
            <a:ext uri="{FF2B5EF4-FFF2-40B4-BE49-F238E27FC236}">
              <a16:creationId xmlns:a16="http://schemas.microsoft.com/office/drawing/2014/main" xmlns="" id="{735C2CCE-E49F-43AD-BEE2-29C9F8F8A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617" y="198595706"/>
          <a:ext cx="843024" cy="678180"/>
        </a:xfrm>
        <a:prstGeom prst="rect">
          <a:avLst/>
        </a:prstGeom>
      </xdr:spPr>
    </xdr:pic>
    <xdr:clientData/>
  </xdr:twoCellAnchor>
  <xdr:twoCellAnchor>
    <xdr:from>
      <xdr:col>2</xdr:col>
      <xdr:colOff>304800</xdr:colOff>
      <xdr:row>210</xdr:row>
      <xdr:rowOff>99060</xdr:rowOff>
    </xdr:from>
    <xdr:to>
      <xdr:col>2</xdr:col>
      <xdr:colOff>1123558</xdr:colOff>
      <xdr:row>210</xdr:row>
      <xdr:rowOff>762000</xdr:rowOff>
    </xdr:to>
    <xdr:pic>
      <xdr:nvPicPr>
        <xdr:cNvPr id="296" name="Picture 388">
          <a:extLst>
            <a:ext uri="{FF2B5EF4-FFF2-40B4-BE49-F238E27FC236}">
              <a16:creationId xmlns:a16="http://schemas.microsoft.com/office/drawing/2014/main" xmlns="" id="{2B3F2F97-1CD4-40A1-80F3-29D6435AB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8057" y="199563446"/>
          <a:ext cx="818758" cy="662940"/>
        </a:xfrm>
        <a:prstGeom prst="rect">
          <a:avLst/>
        </a:prstGeom>
      </xdr:spPr>
    </xdr:pic>
    <xdr:clientData/>
  </xdr:twoCellAnchor>
  <xdr:twoCellAnchor>
    <xdr:from>
      <xdr:col>2</xdr:col>
      <xdr:colOff>342900</xdr:colOff>
      <xdr:row>211</xdr:row>
      <xdr:rowOff>182880</xdr:rowOff>
    </xdr:from>
    <xdr:to>
      <xdr:col>2</xdr:col>
      <xdr:colOff>1099374</xdr:colOff>
      <xdr:row>211</xdr:row>
      <xdr:rowOff>774351</xdr:rowOff>
    </xdr:to>
    <xdr:pic>
      <xdr:nvPicPr>
        <xdr:cNvPr id="297" name="Picture 389">
          <a:extLst>
            <a:ext uri="{FF2B5EF4-FFF2-40B4-BE49-F238E27FC236}">
              <a16:creationId xmlns:a16="http://schemas.microsoft.com/office/drawing/2014/main" xmlns="" id="{99ED645A-E036-47DA-BAF6-E561D855F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6157" y="200599766"/>
          <a:ext cx="756474" cy="591471"/>
        </a:xfrm>
        <a:prstGeom prst="rect">
          <a:avLst/>
        </a:prstGeom>
      </xdr:spPr>
    </xdr:pic>
    <xdr:clientData/>
  </xdr:twoCellAnchor>
  <xdr:twoCellAnchor>
    <xdr:from>
      <xdr:col>2</xdr:col>
      <xdr:colOff>236220</xdr:colOff>
      <xdr:row>212</xdr:row>
      <xdr:rowOff>137160</xdr:rowOff>
    </xdr:from>
    <xdr:to>
      <xdr:col>2</xdr:col>
      <xdr:colOff>992694</xdr:colOff>
      <xdr:row>212</xdr:row>
      <xdr:rowOff>728631</xdr:rowOff>
    </xdr:to>
    <xdr:pic>
      <xdr:nvPicPr>
        <xdr:cNvPr id="298" name="Picture 390">
          <a:extLst>
            <a:ext uri="{FF2B5EF4-FFF2-40B4-BE49-F238E27FC236}">
              <a16:creationId xmlns:a16="http://schemas.microsoft.com/office/drawing/2014/main" xmlns="" id="{2B5EF402-35B4-4946-99C5-349581A3B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9477" y="201506546"/>
          <a:ext cx="756474" cy="591471"/>
        </a:xfrm>
        <a:prstGeom prst="rect">
          <a:avLst/>
        </a:prstGeom>
      </xdr:spPr>
    </xdr:pic>
    <xdr:clientData/>
  </xdr:twoCellAnchor>
  <xdr:twoCellAnchor>
    <xdr:from>
      <xdr:col>2</xdr:col>
      <xdr:colOff>312420</xdr:colOff>
      <xdr:row>239</xdr:row>
      <xdr:rowOff>144780</xdr:rowOff>
    </xdr:from>
    <xdr:to>
      <xdr:col>2</xdr:col>
      <xdr:colOff>1068894</xdr:colOff>
      <xdr:row>239</xdr:row>
      <xdr:rowOff>736251</xdr:rowOff>
    </xdr:to>
    <xdr:pic>
      <xdr:nvPicPr>
        <xdr:cNvPr id="299" name="Picture 391">
          <a:extLst>
            <a:ext uri="{FF2B5EF4-FFF2-40B4-BE49-F238E27FC236}">
              <a16:creationId xmlns:a16="http://schemas.microsoft.com/office/drawing/2014/main" xmlns="" id="{D79E6C27-0A12-43FD-9252-84D07CA906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677" y="227231666"/>
          <a:ext cx="756474" cy="591471"/>
        </a:xfrm>
        <a:prstGeom prst="rect">
          <a:avLst/>
        </a:prstGeom>
      </xdr:spPr>
    </xdr:pic>
    <xdr:clientData/>
  </xdr:twoCellAnchor>
  <xdr:twoCellAnchor>
    <xdr:from>
      <xdr:col>2</xdr:col>
      <xdr:colOff>297180</xdr:colOff>
      <xdr:row>240</xdr:row>
      <xdr:rowOff>129540</xdr:rowOff>
    </xdr:from>
    <xdr:to>
      <xdr:col>2</xdr:col>
      <xdr:colOff>1053654</xdr:colOff>
      <xdr:row>240</xdr:row>
      <xdr:rowOff>721011</xdr:rowOff>
    </xdr:to>
    <xdr:pic>
      <xdr:nvPicPr>
        <xdr:cNvPr id="300" name="Picture 392">
          <a:extLst>
            <a:ext uri="{FF2B5EF4-FFF2-40B4-BE49-F238E27FC236}">
              <a16:creationId xmlns:a16="http://schemas.microsoft.com/office/drawing/2014/main" xmlns="" id="{E4EA090C-45A5-46DB-9387-90002F1CA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0437" y="228168926"/>
          <a:ext cx="756474" cy="591471"/>
        </a:xfrm>
        <a:prstGeom prst="rect">
          <a:avLst/>
        </a:prstGeom>
      </xdr:spPr>
    </xdr:pic>
    <xdr:clientData/>
  </xdr:twoCellAnchor>
  <xdr:twoCellAnchor>
    <xdr:from>
      <xdr:col>2</xdr:col>
      <xdr:colOff>480060</xdr:colOff>
      <xdr:row>242</xdr:row>
      <xdr:rowOff>160020</xdr:rowOff>
    </xdr:from>
    <xdr:to>
      <xdr:col>2</xdr:col>
      <xdr:colOff>1236534</xdr:colOff>
      <xdr:row>242</xdr:row>
      <xdr:rowOff>751491</xdr:rowOff>
    </xdr:to>
    <xdr:pic>
      <xdr:nvPicPr>
        <xdr:cNvPr id="301" name="Picture 393">
          <a:extLst>
            <a:ext uri="{FF2B5EF4-FFF2-40B4-BE49-F238E27FC236}">
              <a16:creationId xmlns:a16="http://schemas.microsoft.com/office/drawing/2014/main" xmlns="" id="{E1C98D50-7C7D-47EA-961F-8A524A706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317" y="230104406"/>
          <a:ext cx="756474" cy="591471"/>
        </a:xfrm>
        <a:prstGeom prst="rect">
          <a:avLst/>
        </a:prstGeom>
      </xdr:spPr>
    </xdr:pic>
    <xdr:clientData/>
  </xdr:twoCellAnchor>
  <xdr:twoCellAnchor>
    <xdr:from>
      <xdr:col>2</xdr:col>
      <xdr:colOff>396240</xdr:colOff>
      <xdr:row>243</xdr:row>
      <xdr:rowOff>144780</xdr:rowOff>
    </xdr:from>
    <xdr:to>
      <xdr:col>2</xdr:col>
      <xdr:colOff>1152714</xdr:colOff>
      <xdr:row>243</xdr:row>
      <xdr:rowOff>736251</xdr:rowOff>
    </xdr:to>
    <xdr:pic>
      <xdr:nvPicPr>
        <xdr:cNvPr id="302" name="Picture 394">
          <a:extLst>
            <a:ext uri="{FF2B5EF4-FFF2-40B4-BE49-F238E27FC236}">
              <a16:creationId xmlns:a16="http://schemas.microsoft.com/office/drawing/2014/main" xmlns="" id="{A0634184-04BF-42C5-93FD-8087BCA05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9497" y="231041666"/>
          <a:ext cx="756474" cy="591471"/>
        </a:xfrm>
        <a:prstGeom prst="rect">
          <a:avLst/>
        </a:prstGeom>
      </xdr:spPr>
    </xdr:pic>
    <xdr:clientData/>
  </xdr:twoCellAnchor>
  <xdr:twoCellAnchor>
    <xdr:from>
      <xdr:col>2</xdr:col>
      <xdr:colOff>274320</xdr:colOff>
      <xdr:row>244</xdr:row>
      <xdr:rowOff>137160</xdr:rowOff>
    </xdr:from>
    <xdr:to>
      <xdr:col>2</xdr:col>
      <xdr:colOff>1030794</xdr:colOff>
      <xdr:row>244</xdr:row>
      <xdr:rowOff>728631</xdr:rowOff>
    </xdr:to>
    <xdr:pic>
      <xdr:nvPicPr>
        <xdr:cNvPr id="303" name="Picture 395">
          <a:extLst>
            <a:ext uri="{FF2B5EF4-FFF2-40B4-BE49-F238E27FC236}">
              <a16:creationId xmlns:a16="http://schemas.microsoft.com/office/drawing/2014/main" xmlns="" id="{3B6B32A6-63DC-4AB8-B627-E833951B4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577" y="231986546"/>
          <a:ext cx="756474" cy="591471"/>
        </a:xfrm>
        <a:prstGeom prst="rect">
          <a:avLst/>
        </a:prstGeom>
      </xdr:spPr>
    </xdr:pic>
    <xdr:clientData/>
  </xdr:twoCellAnchor>
  <xdr:twoCellAnchor>
    <xdr:from>
      <xdr:col>2</xdr:col>
      <xdr:colOff>342900</xdr:colOff>
      <xdr:row>246</xdr:row>
      <xdr:rowOff>175260</xdr:rowOff>
    </xdr:from>
    <xdr:to>
      <xdr:col>2</xdr:col>
      <xdr:colOff>1099374</xdr:colOff>
      <xdr:row>246</xdr:row>
      <xdr:rowOff>766731</xdr:rowOff>
    </xdr:to>
    <xdr:pic>
      <xdr:nvPicPr>
        <xdr:cNvPr id="304" name="Picture 396">
          <a:extLst>
            <a:ext uri="{FF2B5EF4-FFF2-40B4-BE49-F238E27FC236}">
              <a16:creationId xmlns:a16="http://schemas.microsoft.com/office/drawing/2014/main" xmlns="" id="{03DF8132-1BC7-44B8-ACD9-BCEC3315E4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6157" y="233929646"/>
          <a:ext cx="756474" cy="591471"/>
        </a:xfrm>
        <a:prstGeom prst="rect">
          <a:avLst/>
        </a:prstGeom>
      </xdr:spPr>
    </xdr:pic>
    <xdr:clientData/>
  </xdr:twoCellAnchor>
  <xdr:twoCellAnchor>
    <xdr:from>
      <xdr:col>2</xdr:col>
      <xdr:colOff>335280</xdr:colOff>
      <xdr:row>213</xdr:row>
      <xdr:rowOff>129540</xdr:rowOff>
    </xdr:from>
    <xdr:to>
      <xdr:col>2</xdr:col>
      <xdr:colOff>1048858</xdr:colOff>
      <xdr:row>213</xdr:row>
      <xdr:rowOff>694558</xdr:rowOff>
    </xdr:to>
    <xdr:pic>
      <xdr:nvPicPr>
        <xdr:cNvPr id="305" name="Picture 399">
          <a:extLst>
            <a:ext uri="{FF2B5EF4-FFF2-40B4-BE49-F238E27FC236}">
              <a16:creationId xmlns:a16="http://schemas.microsoft.com/office/drawing/2014/main" xmlns="" id="{AA64B96B-52D1-4378-BA3C-98F977A80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8537" y="202451426"/>
          <a:ext cx="713578" cy="565018"/>
        </a:xfrm>
        <a:prstGeom prst="rect">
          <a:avLst/>
        </a:prstGeom>
      </xdr:spPr>
    </xdr:pic>
    <xdr:clientData/>
  </xdr:twoCellAnchor>
  <xdr:twoCellAnchor>
    <xdr:from>
      <xdr:col>2</xdr:col>
      <xdr:colOff>281940</xdr:colOff>
      <xdr:row>215</xdr:row>
      <xdr:rowOff>175260</xdr:rowOff>
    </xdr:from>
    <xdr:to>
      <xdr:col>2</xdr:col>
      <xdr:colOff>995518</xdr:colOff>
      <xdr:row>215</xdr:row>
      <xdr:rowOff>740278</xdr:rowOff>
    </xdr:to>
    <xdr:pic>
      <xdr:nvPicPr>
        <xdr:cNvPr id="306" name="Picture 400">
          <a:extLst>
            <a:ext uri="{FF2B5EF4-FFF2-40B4-BE49-F238E27FC236}">
              <a16:creationId xmlns:a16="http://schemas.microsoft.com/office/drawing/2014/main" xmlns="" id="{50DBACEE-4F35-4410-933A-34705B670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5197" y="204402146"/>
          <a:ext cx="713578" cy="565018"/>
        </a:xfrm>
        <a:prstGeom prst="rect">
          <a:avLst/>
        </a:prstGeom>
      </xdr:spPr>
    </xdr:pic>
    <xdr:clientData/>
  </xdr:twoCellAnchor>
  <xdr:twoCellAnchor>
    <xdr:from>
      <xdr:col>2</xdr:col>
      <xdr:colOff>243840</xdr:colOff>
      <xdr:row>241</xdr:row>
      <xdr:rowOff>144780</xdr:rowOff>
    </xdr:from>
    <xdr:to>
      <xdr:col>2</xdr:col>
      <xdr:colOff>957418</xdr:colOff>
      <xdr:row>241</xdr:row>
      <xdr:rowOff>709798</xdr:rowOff>
    </xdr:to>
    <xdr:pic>
      <xdr:nvPicPr>
        <xdr:cNvPr id="307" name="Picture 401">
          <a:extLst>
            <a:ext uri="{FF2B5EF4-FFF2-40B4-BE49-F238E27FC236}">
              <a16:creationId xmlns:a16="http://schemas.microsoft.com/office/drawing/2014/main" xmlns="" id="{39FD3027-29A6-4DCD-B5A6-2A12F4C49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7097" y="229136666"/>
          <a:ext cx="713578" cy="565018"/>
        </a:xfrm>
        <a:prstGeom prst="rect">
          <a:avLst/>
        </a:prstGeom>
      </xdr:spPr>
    </xdr:pic>
    <xdr:clientData/>
  </xdr:twoCellAnchor>
  <xdr:twoCellAnchor>
    <xdr:from>
      <xdr:col>2</xdr:col>
      <xdr:colOff>358140</xdr:colOff>
      <xdr:row>214</xdr:row>
      <xdr:rowOff>228600</xdr:rowOff>
    </xdr:from>
    <xdr:to>
      <xdr:col>2</xdr:col>
      <xdr:colOff>1071718</xdr:colOff>
      <xdr:row>214</xdr:row>
      <xdr:rowOff>793618</xdr:rowOff>
    </xdr:to>
    <xdr:pic>
      <xdr:nvPicPr>
        <xdr:cNvPr id="308" name="Picture 404">
          <a:extLst>
            <a:ext uri="{FF2B5EF4-FFF2-40B4-BE49-F238E27FC236}">
              <a16:creationId xmlns:a16="http://schemas.microsoft.com/office/drawing/2014/main" xmlns="" id="{E816495B-FAC7-4702-BC91-A796E965B7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397" y="203502986"/>
          <a:ext cx="713578" cy="565018"/>
        </a:xfrm>
        <a:prstGeom prst="rect">
          <a:avLst/>
        </a:prstGeom>
      </xdr:spPr>
    </xdr:pic>
    <xdr:clientData/>
  </xdr:twoCellAnchor>
  <xdr:twoCellAnchor>
    <xdr:from>
      <xdr:col>2</xdr:col>
      <xdr:colOff>297180</xdr:colOff>
      <xdr:row>216</xdr:row>
      <xdr:rowOff>160020</xdr:rowOff>
    </xdr:from>
    <xdr:to>
      <xdr:col>2</xdr:col>
      <xdr:colOff>1047893</xdr:colOff>
      <xdr:row>216</xdr:row>
      <xdr:rowOff>751491</xdr:rowOff>
    </xdr:to>
    <xdr:pic>
      <xdr:nvPicPr>
        <xdr:cNvPr id="309" name="Picture 405">
          <a:extLst>
            <a:ext uri="{FF2B5EF4-FFF2-40B4-BE49-F238E27FC236}">
              <a16:creationId xmlns:a16="http://schemas.microsoft.com/office/drawing/2014/main" xmlns="" id="{60AB4C2C-1C74-4BF4-A489-793C59ED6D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0437" y="205339406"/>
          <a:ext cx="750713" cy="591471"/>
        </a:xfrm>
        <a:prstGeom prst="rect">
          <a:avLst/>
        </a:prstGeom>
      </xdr:spPr>
    </xdr:pic>
    <xdr:clientData/>
  </xdr:twoCellAnchor>
  <xdr:twoCellAnchor>
    <xdr:from>
      <xdr:col>2</xdr:col>
      <xdr:colOff>281940</xdr:colOff>
      <xdr:row>217</xdr:row>
      <xdr:rowOff>205740</xdr:rowOff>
    </xdr:from>
    <xdr:to>
      <xdr:col>2</xdr:col>
      <xdr:colOff>1032653</xdr:colOff>
      <xdr:row>217</xdr:row>
      <xdr:rowOff>797211</xdr:rowOff>
    </xdr:to>
    <xdr:pic>
      <xdr:nvPicPr>
        <xdr:cNvPr id="310" name="Picture 406">
          <a:extLst>
            <a:ext uri="{FF2B5EF4-FFF2-40B4-BE49-F238E27FC236}">
              <a16:creationId xmlns:a16="http://schemas.microsoft.com/office/drawing/2014/main" xmlns="" id="{3F0A1BEC-F51F-471E-9592-9ECAD4B16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5197" y="206337626"/>
          <a:ext cx="750713" cy="591471"/>
        </a:xfrm>
        <a:prstGeom prst="rect">
          <a:avLst/>
        </a:prstGeom>
      </xdr:spPr>
    </xdr:pic>
    <xdr:clientData/>
  </xdr:twoCellAnchor>
  <xdr:twoCellAnchor>
    <xdr:from>
      <xdr:col>2</xdr:col>
      <xdr:colOff>259080</xdr:colOff>
      <xdr:row>218</xdr:row>
      <xdr:rowOff>83820</xdr:rowOff>
    </xdr:from>
    <xdr:to>
      <xdr:col>2</xdr:col>
      <xdr:colOff>1009793</xdr:colOff>
      <xdr:row>218</xdr:row>
      <xdr:rowOff>675291</xdr:rowOff>
    </xdr:to>
    <xdr:pic>
      <xdr:nvPicPr>
        <xdr:cNvPr id="311" name="Picture 407">
          <a:extLst>
            <a:ext uri="{FF2B5EF4-FFF2-40B4-BE49-F238E27FC236}">
              <a16:creationId xmlns:a16="http://schemas.microsoft.com/office/drawing/2014/main" xmlns="" id="{05FE2FA5-104A-475A-ABB9-C3931E025F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2337" y="207168206"/>
          <a:ext cx="750713" cy="591471"/>
        </a:xfrm>
        <a:prstGeom prst="rect">
          <a:avLst/>
        </a:prstGeom>
      </xdr:spPr>
    </xdr:pic>
    <xdr:clientData/>
  </xdr:twoCellAnchor>
  <xdr:twoCellAnchor>
    <xdr:from>
      <xdr:col>2</xdr:col>
      <xdr:colOff>274320</xdr:colOff>
      <xdr:row>219</xdr:row>
      <xdr:rowOff>114300</xdr:rowOff>
    </xdr:from>
    <xdr:to>
      <xdr:col>2</xdr:col>
      <xdr:colOff>1025033</xdr:colOff>
      <xdr:row>219</xdr:row>
      <xdr:rowOff>705771</xdr:rowOff>
    </xdr:to>
    <xdr:pic>
      <xdr:nvPicPr>
        <xdr:cNvPr id="312" name="Picture 408">
          <a:extLst>
            <a:ext uri="{FF2B5EF4-FFF2-40B4-BE49-F238E27FC236}">
              <a16:creationId xmlns:a16="http://schemas.microsoft.com/office/drawing/2014/main" xmlns="" id="{3863B2A3-747C-4BBD-9510-7A8D490F8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577" y="208151186"/>
          <a:ext cx="750713" cy="591471"/>
        </a:xfrm>
        <a:prstGeom prst="rect">
          <a:avLst/>
        </a:prstGeom>
      </xdr:spPr>
    </xdr:pic>
    <xdr:clientData/>
  </xdr:twoCellAnchor>
  <xdr:twoCellAnchor>
    <xdr:from>
      <xdr:col>2</xdr:col>
      <xdr:colOff>419100</xdr:colOff>
      <xdr:row>245</xdr:row>
      <xdr:rowOff>198120</xdr:rowOff>
    </xdr:from>
    <xdr:to>
      <xdr:col>2</xdr:col>
      <xdr:colOff>1169813</xdr:colOff>
      <xdr:row>245</xdr:row>
      <xdr:rowOff>789591</xdr:rowOff>
    </xdr:to>
    <xdr:pic>
      <xdr:nvPicPr>
        <xdr:cNvPr id="313" name="Picture 409">
          <a:extLst>
            <a:ext uri="{FF2B5EF4-FFF2-40B4-BE49-F238E27FC236}">
              <a16:creationId xmlns:a16="http://schemas.microsoft.com/office/drawing/2014/main" xmlns="" id="{7AED9B07-D24E-42CA-9CC1-76ABB0C3F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2357" y="233000006"/>
          <a:ext cx="750713" cy="591471"/>
        </a:xfrm>
        <a:prstGeom prst="rect">
          <a:avLst/>
        </a:prstGeom>
      </xdr:spPr>
    </xdr:pic>
    <xdr:clientData/>
  </xdr:twoCellAnchor>
  <xdr:twoCellAnchor>
    <xdr:from>
      <xdr:col>2</xdr:col>
      <xdr:colOff>281940</xdr:colOff>
      <xdr:row>220</xdr:row>
      <xdr:rowOff>182880</xdr:rowOff>
    </xdr:from>
    <xdr:to>
      <xdr:col>2</xdr:col>
      <xdr:colOff>1029505</xdr:colOff>
      <xdr:row>220</xdr:row>
      <xdr:rowOff>763357</xdr:rowOff>
    </xdr:to>
    <xdr:pic>
      <xdr:nvPicPr>
        <xdr:cNvPr id="314" name="Picture 411">
          <a:extLst>
            <a:ext uri="{FF2B5EF4-FFF2-40B4-BE49-F238E27FC236}">
              <a16:creationId xmlns:a16="http://schemas.microsoft.com/office/drawing/2014/main" xmlns="" id="{5460827E-028A-4AD6-B2B8-7D28D9845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5197" y="209172266"/>
          <a:ext cx="747565" cy="580477"/>
        </a:xfrm>
        <a:prstGeom prst="rect">
          <a:avLst/>
        </a:prstGeom>
      </xdr:spPr>
    </xdr:pic>
    <xdr:clientData/>
  </xdr:twoCellAnchor>
  <xdr:twoCellAnchor>
    <xdr:from>
      <xdr:col>2</xdr:col>
      <xdr:colOff>350520</xdr:colOff>
      <xdr:row>221</xdr:row>
      <xdr:rowOff>175260</xdr:rowOff>
    </xdr:from>
    <xdr:to>
      <xdr:col>2</xdr:col>
      <xdr:colOff>1251066</xdr:colOff>
      <xdr:row>221</xdr:row>
      <xdr:rowOff>868680</xdr:rowOff>
    </xdr:to>
    <xdr:pic>
      <xdr:nvPicPr>
        <xdr:cNvPr id="315" name="Picture 412">
          <a:extLst>
            <a:ext uri="{FF2B5EF4-FFF2-40B4-BE49-F238E27FC236}">
              <a16:creationId xmlns:a16="http://schemas.microsoft.com/office/drawing/2014/main" xmlns="" id="{4871ED58-F610-48E5-B5B1-4DFBCD2DC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3777" y="210117146"/>
          <a:ext cx="900546" cy="693420"/>
        </a:xfrm>
        <a:prstGeom prst="rect">
          <a:avLst/>
        </a:prstGeom>
      </xdr:spPr>
    </xdr:pic>
    <xdr:clientData/>
  </xdr:twoCellAnchor>
  <xdr:twoCellAnchor>
    <xdr:from>
      <xdr:col>2</xdr:col>
      <xdr:colOff>373380</xdr:colOff>
      <xdr:row>222</xdr:row>
      <xdr:rowOff>175260</xdr:rowOff>
    </xdr:from>
    <xdr:to>
      <xdr:col>2</xdr:col>
      <xdr:colOff>1031020</xdr:colOff>
      <xdr:row>222</xdr:row>
      <xdr:rowOff>748277</xdr:rowOff>
    </xdr:to>
    <xdr:pic>
      <xdr:nvPicPr>
        <xdr:cNvPr id="316" name="Picture 413">
          <a:extLst>
            <a:ext uri="{FF2B5EF4-FFF2-40B4-BE49-F238E27FC236}">
              <a16:creationId xmlns:a16="http://schemas.microsoft.com/office/drawing/2014/main" xmlns="" id="{3445B893-24CE-4677-950B-2473F7BCC5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6637" y="211069646"/>
          <a:ext cx="657640" cy="573017"/>
        </a:xfrm>
        <a:prstGeom prst="rect">
          <a:avLst/>
        </a:prstGeom>
      </xdr:spPr>
    </xdr:pic>
    <xdr:clientData/>
  </xdr:twoCellAnchor>
  <xdr:twoCellAnchor>
    <xdr:from>
      <xdr:col>2</xdr:col>
      <xdr:colOff>419100</xdr:colOff>
      <xdr:row>223</xdr:row>
      <xdr:rowOff>243840</xdr:rowOff>
    </xdr:from>
    <xdr:to>
      <xdr:col>2</xdr:col>
      <xdr:colOff>1076740</xdr:colOff>
      <xdr:row>223</xdr:row>
      <xdr:rowOff>816857</xdr:rowOff>
    </xdr:to>
    <xdr:pic>
      <xdr:nvPicPr>
        <xdr:cNvPr id="317" name="Picture 414">
          <a:extLst>
            <a:ext uri="{FF2B5EF4-FFF2-40B4-BE49-F238E27FC236}">
              <a16:creationId xmlns:a16="http://schemas.microsoft.com/office/drawing/2014/main" xmlns="" id="{CF5FD10A-77F8-4A0E-82CA-A4B473EA08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2357" y="212090726"/>
          <a:ext cx="657640" cy="573017"/>
        </a:xfrm>
        <a:prstGeom prst="rect">
          <a:avLst/>
        </a:prstGeom>
      </xdr:spPr>
    </xdr:pic>
    <xdr:clientData/>
  </xdr:twoCellAnchor>
  <xdr:twoCellAnchor>
    <xdr:from>
      <xdr:col>2</xdr:col>
      <xdr:colOff>259079</xdr:colOff>
      <xdr:row>224</xdr:row>
      <xdr:rowOff>129540</xdr:rowOff>
    </xdr:from>
    <xdr:to>
      <xdr:col>2</xdr:col>
      <xdr:colOff>1137952</xdr:colOff>
      <xdr:row>224</xdr:row>
      <xdr:rowOff>830580</xdr:rowOff>
    </xdr:to>
    <xdr:pic>
      <xdr:nvPicPr>
        <xdr:cNvPr id="318" name="Picture 416">
          <a:extLst>
            <a:ext uri="{FF2B5EF4-FFF2-40B4-BE49-F238E27FC236}">
              <a16:creationId xmlns:a16="http://schemas.microsoft.com/office/drawing/2014/main" xmlns="" id="{EDE9D609-5025-40B5-8323-8FCC65DE3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2336" y="212928926"/>
          <a:ext cx="878873" cy="701040"/>
        </a:xfrm>
        <a:prstGeom prst="rect">
          <a:avLst/>
        </a:prstGeom>
      </xdr:spPr>
    </xdr:pic>
    <xdr:clientData/>
  </xdr:twoCellAnchor>
  <xdr:twoCellAnchor>
    <xdr:from>
      <xdr:col>2</xdr:col>
      <xdr:colOff>320040</xdr:colOff>
      <xdr:row>225</xdr:row>
      <xdr:rowOff>175260</xdr:rowOff>
    </xdr:from>
    <xdr:to>
      <xdr:col>2</xdr:col>
      <xdr:colOff>977680</xdr:colOff>
      <xdr:row>225</xdr:row>
      <xdr:rowOff>702048</xdr:rowOff>
    </xdr:to>
    <xdr:pic>
      <xdr:nvPicPr>
        <xdr:cNvPr id="319" name="Picture 418">
          <a:extLst>
            <a:ext uri="{FF2B5EF4-FFF2-40B4-BE49-F238E27FC236}">
              <a16:creationId xmlns:a16="http://schemas.microsoft.com/office/drawing/2014/main" xmlns="" id="{F9DA7CF1-852C-4CEC-8D9A-73B405B91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297" y="213927146"/>
          <a:ext cx="657640" cy="526788"/>
        </a:xfrm>
        <a:prstGeom prst="rect">
          <a:avLst/>
        </a:prstGeom>
      </xdr:spPr>
    </xdr:pic>
    <xdr:clientData/>
  </xdr:twoCellAnchor>
  <xdr:twoCellAnchor>
    <xdr:from>
      <xdr:col>2</xdr:col>
      <xdr:colOff>297180</xdr:colOff>
      <xdr:row>226</xdr:row>
      <xdr:rowOff>220980</xdr:rowOff>
    </xdr:from>
    <xdr:to>
      <xdr:col>2</xdr:col>
      <xdr:colOff>954820</xdr:colOff>
      <xdr:row>226</xdr:row>
      <xdr:rowOff>747768</xdr:rowOff>
    </xdr:to>
    <xdr:pic>
      <xdr:nvPicPr>
        <xdr:cNvPr id="320" name="Picture 419">
          <a:extLst>
            <a:ext uri="{FF2B5EF4-FFF2-40B4-BE49-F238E27FC236}">
              <a16:creationId xmlns:a16="http://schemas.microsoft.com/office/drawing/2014/main" xmlns="" id="{59028477-BAB4-44CE-A4B1-AFA213BB7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0437" y="214925366"/>
          <a:ext cx="657640" cy="526788"/>
        </a:xfrm>
        <a:prstGeom prst="rect">
          <a:avLst/>
        </a:prstGeom>
      </xdr:spPr>
    </xdr:pic>
    <xdr:clientData/>
  </xdr:twoCellAnchor>
  <xdr:twoCellAnchor>
    <xdr:from>
      <xdr:col>2</xdr:col>
      <xdr:colOff>365760</xdr:colOff>
      <xdr:row>247</xdr:row>
      <xdr:rowOff>213360</xdr:rowOff>
    </xdr:from>
    <xdr:to>
      <xdr:col>2</xdr:col>
      <xdr:colOff>1023400</xdr:colOff>
      <xdr:row>247</xdr:row>
      <xdr:rowOff>740148</xdr:rowOff>
    </xdr:to>
    <xdr:pic>
      <xdr:nvPicPr>
        <xdr:cNvPr id="321" name="Picture 420">
          <a:extLst>
            <a:ext uri="{FF2B5EF4-FFF2-40B4-BE49-F238E27FC236}">
              <a16:creationId xmlns:a16="http://schemas.microsoft.com/office/drawing/2014/main" xmlns="" id="{CAD03961-8B6F-402C-90CD-F5686140E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9017" y="234920246"/>
          <a:ext cx="657640" cy="526788"/>
        </a:xfrm>
        <a:prstGeom prst="rect">
          <a:avLst/>
        </a:prstGeom>
      </xdr:spPr>
    </xdr:pic>
    <xdr:clientData/>
  </xdr:twoCellAnchor>
  <xdr:twoCellAnchor>
    <xdr:from>
      <xdr:col>2</xdr:col>
      <xdr:colOff>426720</xdr:colOff>
      <xdr:row>249</xdr:row>
      <xdr:rowOff>213360</xdr:rowOff>
    </xdr:from>
    <xdr:to>
      <xdr:col>2</xdr:col>
      <xdr:colOff>1084360</xdr:colOff>
      <xdr:row>249</xdr:row>
      <xdr:rowOff>740148</xdr:rowOff>
    </xdr:to>
    <xdr:pic>
      <xdr:nvPicPr>
        <xdr:cNvPr id="322" name="Picture 421">
          <a:extLst>
            <a:ext uri="{FF2B5EF4-FFF2-40B4-BE49-F238E27FC236}">
              <a16:creationId xmlns:a16="http://schemas.microsoft.com/office/drawing/2014/main" xmlns="" id="{0A8A2FBC-F4DC-45E1-85E7-417B7A543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9977" y="236825246"/>
          <a:ext cx="657640" cy="526788"/>
        </a:xfrm>
        <a:prstGeom prst="rect">
          <a:avLst/>
        </a:prstGeom>
      </xdr:spPr>
    </xdr:pic>
    <xdr:clientData/>
  </xdr:twoCellAnchor>
  <xdr:twoCellAnchor>
    <xdr:from>
      <xdr:col>2</xdr:col>
      <xdr:colOff>358140</xdr:colOff>
      <xdr:row>250</xdr:row>
      <xdr:rowOff>182880</xdr:rowOff>
    </xdr:from>
    <xdr:to>
      <xdr:col>2</xdr:col>
      <xdr:colOff>1015780</xdr:colOff>
      <xdr:row>250</xdr:row>
      <xdr:rowOff>709668</xdr:rowOff>
    </xdr:to>
    <xdr:pic>
      <xdr:nvPicPr>
        <xdr:cNvPr id="323" name="Picture 422">
          <a:extLst>
            <a:ext uri="{FF2B5EF4-FFF2-40B4-BE49-F238E27FC236}">
              <a16:creationId xmlns:a16="http://schemas.microsoft.com/office/drawing/2014/main" xmlns="" id="{12C4C47E-E376-450A-A4D8-B0F675A1F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397" y="237747266"/>
          <a:ext cx="657640" cy="526788"/>
        </a:xfrm>
        <a:prstGeom prst="rect">
          <a:avLst/>
        </a:prstGeom>
      </xdr:spPr>
    </xdr:pic>
    <xdr:clientData/>
  </xdr:twoCellAnchor>
  <xdr:twoCellAnchor>
    <xdr:from>
      <xdr:col>2</xdr:col>
      <xdr:colOff>434340</xdr:colOff>
      <xdr:row>227</xdr:row>
      <xdr:rowOff>160020</xdr:rowOff>
    </xdr:from>
    <xdr:to>
      <xdr:col>2</xdr:col>
      <xdr:colOff>1129152</xdr:colOff>
      <xdr:row>227</xdr:row>
      <xdr:rowOff>743812</xdr:rowOff>
    </xdr:to>
    <xdr:pic>
      <xdr:nvPicPr>
        <xdr:cNvPr id="324" name="Picture 425">
          <a:extLst>
            <a:ext uri="{FF2B5EF4-FFF2-40B4-BE49-F238E27FC236}">
              <a16:creationId xmlns:a16="http://schemas.microsoft.com/office/drawing/2014/main" xmlns="" id="{90AB0210-7AC0-48C8-8802-332199D50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597" y="215816906"/>
          <a:ext cx="694812" cy="583792"/>
        </a:xfrm>
        <a:prstGeom prst="rect">
          <a:avLst/>
        </a:prstGeom>
      </xdr:spPr>
    </xdr:pic>
    <xdr:clientData/>
  </xdr:twoCellAnchor>
  <xdr:twoCellAnchor>
    <xdr:from>
      <xdr:col>2</xdr:col>
      <xdr:colOff>251460</xdr:colOff>
      <xdr:row>228</xdr:row>
      <xdr:rowOff>198120</xdr:rowOff>
    </xdr:from>
    <xdr:to>
      <xdr:col>2</xdr:col>
      <xdr:colOff>946272</xdr:colOff>
      <xdr:row>228</xdr:row>
      <xdr:rowOff>781912</xdr:rowOff>
    </xdr:to>
    <xdr:pic>
      <xdr:nvPicPr>
        <xdr:cNvPr id="325" name="Picture 426">
          <a:extLst>
            <a:ext uri="{FF2B5EF4-FFF2-40B4-BE49-F238E27FC236}">
              <a16:creationId xmlns:a16="http://schemas.microsoft.com/office/drawing/2014/main" xmlns="" id="{0362BBC7-9014-49A8-B7A2-B5DF22D62F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4717" y="216807506"/>
          <a:ext cx="694812" cy="583792"/>
        </a:xfrm>
        <a:prstGeom prst="rect">
          <a:avLst/>
        </a:prstGeom>
      </xdr:spPr>
    </xdr:pic>
    <xdr:clientData/>
  </xdr:twoCellAnchor>
  <xdr:twoCellAnchor>
    <xdr:from>
      <xdr:col>2</xdr:col>
      <xdr:colOff>281940</xdr:colOff>
      <xdr:row>229</xdr:row>
      <xdr:rowOff>144780</xdr:rowOff>
    </xdr:from>
    <xdr:to>
      <xdr:col>2</xdr:col>
      <xdr:colOff>976752</xdr:colOff>
      <xdr:row>229</xdr:row>
      <xdr:rowOff>728572</xdr:rowOff>
    </xdr:to>
    <xdr:pic>
      <xdr:nvPicPr>
        <xdr:cNvPr id="326" name="Picture 427">
          <a:extLst>
            <a:ext uri="{FF2B5EF4-FFF2-40B4-BE49-F238E27FC236}">
              <a16:creationId xmlns:a16="http://schemas.microsoft.com/office/drawing/2014/main" xmlns="" id="{9941A547-215C-48B5-B9C5-BB62B53EF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5197" y="217706666"/>
          <a:ext cx="694812" cy="583792"/>
        </a:xfrm>
        <a:prstGeom prst="rect">
          <a:avLst/>
        </a:prstGeom>
      </xdr:spPr>
    </xdr:pic>
    <xdr:clientData/>
  </xdr:twoCellAnchor>
  <xdr:twoCellAnchor>
    <xdr:from>
      <xdr:col>2</xdr:col>
      <xdr:colOff>335280</xdr:colOff>
      <xdr:row>251</xdr:row>
      <xdr:rowOff>190500</xdr:rowOff>
    </xdr:from>
    <xdr:to>
      <xdr:col>2</xdr:col>
      <xdr:colOff>1030092</xdr:colOff>
      <xdr:row>251</xdr:row>
      <xdr:rowOff>774292</xdr:rowOff>
    </xdr:to>
    <xdr:pic>
      <xdr:nvPicPr>
        <xdr:cNvPr id="327" name="Picture 428">
          <a:extLst>
            <a:ext uri="{FF2B5EF4-FFF2-40B4-BE49-F238E27FC236}">
              <a16:creationId xmlns:a16="http://schemas.microsoft.com/office/drawing/2014/main" xmlns="" id="{0B81D499-F121-4572-99AA-5BAB3FFA2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8537" y="238707386"/>
          <a:ext cx="694812" cy="583792"/>
        </a:xfrm>
        <a:prstGeom prst="rect">
          <a:avLst/>
        </a:prstGeom>
      </xdr:spPr>
    </xdr:pic>
    <xdr:clientData/>
  </xdr:twoCellAnchor>
  <xdr:twoCellAnchor>
    <xdr:from>
      <xdr:col>2</xdr:col>
      <xdr:colOff>381000</xdr:colOff>
      <xdr:row>230</xdr:row>
      <xdr:rowOff>175260</xdr:rowOff>
    </xdr:from>
    <xdr:to>
      <xdr:col>2</xdr:col>
      <xdr:colOff>1090745</xdr:colOff>
      <xdr:row>230</xdr:row>
      <xdr:rowOff>719397</xdr:rowOff>
    </xdr:to>
    <xdr:pic>
      <xdr:nvPicPr>
        <xdr:cNvPr id="328" name="Picture 429">
          <a:extLst>
            <a:ext uri="{FF2B5EF4-FFF2-40B4-BE49-F238E27FC236}">
              <a16:creationId xmlns:a16="http://schemas.microsoft.com/office/drawing/2014/main" xmlns="" id="{D4550253-E5AF-4072-8557-E9216A184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257" y="218689646"/>
          <a:ext cx="709745" cy="544137"/>
        </a:xfrm>
        <a:prstGeom prst="rect">
          <a:avLst/>
        </a:prstGeom>
      </xdr:spPr>
    </xdr:pic>
    <xdr:clientData/>
  </xdr:twoCellAnchor>
  <xdr:twoCellAnchor>
    <xdr:from>
      <xdr:col>2</xdr:col>
      <xdr:colOff>220980</xdr:colOff>
      <xdr:row>231</xdr:row>
      <xdr:rowOff>114300</xdr:rowOff>
    </xdr:from>
    <xdr:to>
      <xdr:col>2</xdr:col>
      <xdr:colOff>1150752</xdr:colOff>
      <xdr:row>231</xdr:row>
      <xdr:rowOff>830580</xdr:rowOff>
    </xdr:to>
    <xdr:pic>
      <xdr:nvPicPr>
        <xdr:cNvPr id="329" name="Picture 431">
          <a:extLst>
            <a:ext uri="{FF2B5EF4-FFF2-40B4-BE49-F238E27FC236}">
              <a16:creationId xmlns:a16="http://schemas.microsoft.com/office/drawing/2014/main" xmlns="" id="{0D60D63F-327F-4CDA-B1E5-74D438078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4237" y="219581186"/>
          <a:ext cx="929772" cy="716280"/>
        </a:xfrm>
        <a:prstGeom prst="rect">
          <a:avLst/>
        </a:prstGeom>
      </xdr:spPr>
    </xdr:pic>
    <xdr:clientData/>
  </xdr:twoCellAnchor>
  <xdr:twoCellAnchor>
    <xdr:from>
      <xdr:col>2</xdr:col>
      <xdr:colOff>297180</xdr:colOff>
      <xdr:row>232</xdr:row>
      <xdr:rowOff>121920</xdr:rowOff>
    </xdr:from>
    <xdr:to>
      <xdr:col>2</xdr:col>
      <xdr:colOff>1226952</xdr:colOff>
      <xdr:row>232</xdr:row>
      <xdr:rowOff>838200</xdr:rowOff>
    </xdr:to>
    <xdr:pic>
      <xdr:nvPicPr>
        <xdr:cNvPr id="330" name="Picture 432">
          <a:extLst>
            <a:ext uri="{FF2B5EF4-FFF2-40B4-BE49-F238E27FC236}">
              <a16:creationId xmlns:a16="http://schemas.microsoft.com/office/drawing/2014/main" xmlns="" id="{EC249D31-7DDA-45CF-9553-EC8C6401D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0437" y="220541306"/>
          <a:ext cx="929772" cy="716280"/>
        </a:xfrm>
        <a:prstGeom prst="rect">
          <a:avLst/>
        </a:prstGeom>
      </xdr:spPr>
    </xdr:pic>
    <xdr:clientData/>
  </xdr:twoCellAnchor>
  <xdr:twoCellAnchor>
    <xdr:from>
      <xdr:col>2</xdr:col>
      <xdr:colOff>335279</xdr:colOff>
      <xdr:row>233</xdr:row>
      <xdr:rowOff>152400</xdr:rowOff>
    </xdr:from>
    <xdr:to>
      <xdr:col>2</xdr:col>
      <xdr:colOff>1134966</xdr:colOff>
      <xdr:row>233</xdr:row>
      <xdr:rowOff>777240</xdr:rowOff>
    </xdr:to>
    <xdr:pic>
      <xdr:nvPicPr>
        <xdr:cNvPr id="331" name="Picture 435">
          <a:extLst>
            <a:ext uri="{FF2B5EF4-FFF2-40B4-BE49-F238E27FC236}">
              <a16:creationId xmlns:a16="http://schemas.microsoft.com/office/drawing/2014/main" xmlns="" id="{6748054B-1FB8-4C13-94DB-8C482760F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8536" y="221524286"/>
          <a:ext cx="799687" cy="624840"/>
        </a:xfrm>
        <a:prstGeom prst="rect">
          <a:avLst/>
        </a:prstGeom>
      </xdr:spPr>
    </xdr:pic>
    <xdr:clientData/>
  </xdr:twoCellAnchor>
  <xdr:twoCellAnchor>
    <xdr:from>
      <xdr:col>2</xdr:col>
      <xdr:colOff>251460</xdr:colOff>
      <xdr:row>234</xdr:row>
      <xdr:rowOff>160020</xdr:rowOff>
    </xdr:from>
    <xdr:to>
      <xdr:col>2</xdr:col>
      <xdr:colOff>1051147</xdr:colOff>
      <xdr:row>234</xdr:row>
      <xdr:rowOff>784860</xdr:rowOff>
    </xdr:to>
    <xdr:pic>
      <xdr:nvPicPr>
        <xdr:cNvPr id="332" name="Picture 436">
          <a:extLst>
            <a:ext uri="{FF2B5EF4-FFF2-40B4-BE49-F238E27FC236}">
              <a16:creationId xmlns:a16="http://schemas.microsoft.com/office/drawing/2014/main" xmlns="" id="{07D34722-B0EB-4788-80A6-9772106DC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4717" y="222484406"/>
          <a:ext cx="799687" cy="624840"/>
        </a:xfrm>
        <a:prstGeom prst="rect">
          <a:avLst/>
        </a:prstGeom>
      </xdr:spPr>
    </xdr:pic>
    <xdr:clientData/>
  </xdr:twoCellAnchor>
  <xdr:twoCellAnchor>
    <xdr:from>
      <xdr:col>2</xdr:col>
      <xdr:colOff>342900</xdr:colOff>
      <xdr:row>235</xdr:row>
      <xdr:rowOff>129540</xdr:rowOff>
    </xdr:from>
    <xdr:to>
      <xdr:col>2</xdr:col>
      <xdr:colOff>1113416</xdr:colOff>
      <xdr:row>235</xdr:row>
      <xdr:rowOff>746760</xdr:rowOff>
    </xdr:to>
    <xdr:pic>
      <xdr:nvPicPr>
        <xdr:cNvPr id="333" name="Picture 438">
          <a:extLst>
            <a:ext uri="{FF2B5EF4-FFF2-40B4-BE49-F238E27FC236}">
              <a16:creationId xmlns:a16="http://schemas.microsoft.com/office/drawing/2014/main" xmlns="" id="{3F2FE3A3-11D3-4D2A-9D08-F9977B2FB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6157" y="223406426"/>
          <a:ext cx="770516" cy="617220"/>
        </a:xfrm>
        <a:prstGeom prst="rect">
          <a:avLst/>
        </a:prstGeom>
      </xdr:spPr>
    </xdr:pic>
    <xdr:clientData/>
  </xdr:twoCellAnchor>
  <xdr:twoCellAnchor>
    <xdr:from>
      <xdr:col>2</xdr:col>
      <xdr:colOff>304800</xdr:colOff>
      <xdr:row>236</xdr:row>
      <xdr:rowOff>137160</xdr:rowOff>
    </xdr:from>
    <xdr:to>
      <xdr:col>2</xdr:col>
      <xdr:colOff>1124378</xdr:colOff>
      <xdr:row>236</xdr:row>
      <xdr:rowOff>761796</xdr:rowOff>
    </xdr:to>
    <xdr:pic>
      <xdr:nvPicPr>
        <xdr:cNvPr id="334" name="Picture 443">
          <a:extLst>
            <a:ext uri="{FF2B5EF4-FFF2-40B4-BE49-F238E27FC236}">
              <a16:creationId xmlns:a16="http://schemas.microsoft.com/office/drawing/2014/main" xmlns="" id="{6348CFCC-2E29-4F01-BB8D-6030F9152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8057" y="224366546"/>
          <a:ext cx="819578" cy="624636"/>
        </a:xfrm>
        <a:prstGeom prst="rect">
          <a:avLst/>
        </a:prstGeom>
      </xdr:spPr>
    </xdr:pic>
    <xdr:clientData/>
  </xdr:twoCellAnchor>
  <xdr:twoCellAnchor>
    <xdr:from>
      <xdr:col>2</xdr:col>
      <xdr:colOff>381000</xdr:colOff>
      <xdr:row>237</xdr:row>
      <xdr:rowOff>152400</xdr:rowOff>
    </xdr:from>
    <xdr:to>
      <xdr:col>2</xdr:col>
      <xdr:colOff>1200578</xdr:colOff>
      <xdr:row>237</xdr:row>
      <xdr:rowOff>777036</xdr:rowOff>
    </xdr:to>
    <xdr:pic>
      <xdr:nvPicPr>
        <xdr:cNvPr id="335" name="Picture 444">
          <a:extLst>
            <a:ext uri="{FF2B5EF4-FFF2-40B4-BE49-F238E27FC236}">
              <a16:creationId xmlns:a16="http://schemas.microsoft.com/office/drawing/2014/main" xmlns="" id="{21F85F31-6BEC-4148-9684-12A8AA9FF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257" y="225334286"/>
          <a:ext cx="819578" cy="624636"/>
        </a:xfrm>
        <a:prstGeom prst="rect">
          <a:avLst/>
        </a:prstGeom>
      </xdr:spPr>
    </xdr:pic>
    <xdr:clientData/>
  </xdr:twoCellAnchor>
  <xdr:twoCellAnchor>
    <xdr:from>
      <xdr:col>2</xdr:col>
      <xdr:colOff>419100</xdr:colOff>
      <xdr:row>238</xdr:row>
      <xdr:rowOff>106680</xdr:rowOff>
    </xdr:from>
    <xdr:to>
      <xdr:col>2</xdr:col>
      <xdr:colOff>1219199</xdr:colOff>
      <xdr:row>238</xdr:row>
      <xdr:rowOff>664238</xdr:rowOff>
    </xdr:to>
    <xdr:pic>
      <xdr:nvPicPr>
        <xdr:cNvPr id="336" name="Picture 452">
          <a:extLst>
            <a:ext uri="{FF2B5EF4-FFF2-40B4-BE49-F238E27FC236}">
              <a16:creationId xmlns:a16="http://schemas.microsoft.com/office/drawing/2014/main" xmlns="" id="{B1BC7127-DB7B-450F-B7E9-D64E659DC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2357" y="226241066"/>
          <a:ext cx="800099" cy="557558"/>
        </a:xfrm>
        <a:prstGeom prst="rect">
          <a:avLst/>
        </a:prstGeom>
      </xdr:spPr>
    </xdr:pic>
    <xdr:clientData/>
  </xdr:twoCellAnchor>
  <xdr:twoCellAnchor>
    <xdr:from>
      <xdr:col>2</xdr:col>
      <xdr:colOff>480060</xdr:colOff>
      <xdr:row>252</xdr:row>
      <xdr:rowOff>144780</xdr:rowOff>
    </xdr:from>
    <xdr:to>
      <xdr:col>2</xdr:col>
      <xdr:colOff>1016924</xdr:colOff>
      <xdr:row>252</xdr:row>
      <xdr:rowOff>756903</xdr:rowOff>
    </xdr:to>
    <xdr:pic>
      <xdr:nvPicPr>
        <xdr:cNvPr id="337" name="Picture 455">
          <a:extLst>
            <a:ext uri="{FF2B5EF4-FFF2-40B4-BE49-F238E27FC236}">
              <a16:creationId xmlns:a16="http://schemas.microsoft.com/office/drawing/2014/main" xmlns="" id="{7FFFA613-1F8F-402B-BDC8-B0C1EDBC4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317" y="239614166"/>
          <a:ext cx="536864" cy="612123"/>
        </a:xfrm>
        <a:prstGeom prst="rect">
          <a:avLst/>
        </a:prstGeom>
      </xdr:spPr>
    </xdr:pic>
    <xdr:clientData/>
  </xdr:twoCellAnchor>
  <xdr:twoCellAnchor>
    <xdr:from>
      <xdr:col>2</xdr:col>
      <xdr:colOff>289560</xdr:colOff>
      <xdr:row>253</xdr:row>
      <xdr:rowOff>144780</xdr:rowOff>
    </xdr:from>
    <xdr:to>
      <xdr:col>2</xdr:col>
      <xdr:colOff>1165859</xdr:colOff>
      <xdr:row>253</xdr:row>
      <xdr:rowOff>798591</xdr:rowOff>
    </xdr:to>
    <xdr:pic>
      <xdr:nvPicPr>
        <xdr:cNvPr id="338" name="Picture 456">
          <a:extLst>
            <a:ext uri="{FF2B5EF4-FFF2-40B4-BE49-F238E27FC236}">
              <a16:creationId xmlns:a16="http://schemas.microsoft.com/office/drawing/2014/main" xmlns="" id="{D0653393-5A23-4BC8-A3FB-45D7F3209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817" y="240566666"/>
          <a:ext cx="876299" cy="653811"/>
        </a:xfrm>
        <a:prstGeom prst="rect">
          <a:avLst/>
        </a:prstGeom>
      </xdr:spPr>
    </xdr:pic>
    <xdr:clientData/>
  </xdr:twoCellAnchor>
  <xdr:twoCellAnchor>
    <xdr:from>
      <xdr:col>2</xdr:col>
      <xdr:colOff>304800</xdr:colOff>
      <xdr:row>254</xdr:row>
      <xdr:rowOff>190500</xdr:rowOff>
    </xdr:from>
    <xdr:to>
      <xdr:col>2</xdr:col>
      <xdr:colOff>1181099</xdr:colOff>
      <xdr:row>254</xdr:row>
      <xdr:rowOff>844311</xdr:rowOff>
    </xdr:to>
    <xdr:pic>
      <xdr:nvPicPr>
        <xdr:cNvPr id="339" name="Picture 457">
          <a:extLst>
            <a:ext uri="{FF2B5EF4-FFF2-40B4-BE49-F238E27FC236}">
              <a16:creationId xmlns:a16="http://schemas.microsoft.com/office/drawing/2014/main" xmlns="" id="{64F7E527-5A68-42D0-97DC-1EF16A749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8057" y="241564886"/>
          <a:ext cx="876299" cy="653811"/>
        </a:xfrm>
        <a:prstGeom prst="rect">
          <a:avLst/>
        </a:prstGeom>
      </xdr:spPr>
    </xdr:pic>
    <xdr:clientData/>
  </xdr:twoCellAnchor>
  <xdr:twoCellAnchor>
    <xdr:from>
      <xdr:col>2</xdr:col>
      <xdr:colOff>312420</xdr:colOff>
      <xdr:row>255</xdr:row>
      <xdr:rowOff>99060</xdr:rowOff>
    </xdr:from>
    <xdr:to>
      <xdr:col>2</xdr:col>
      <xdr:colOff>1188719</xdr:colOff>
      <xdr:row>255</xdr:row>
      <xdr:rowOff>752871</xdr:rowOff>
    </xdr:to>
    <xdr:pic>
      <xdr:nvPicPr>
        <xdr:cNvPr id="340" name="Picture 458">
          <a:extLst>
            <a:ext uri="{FF2B5EF4-FFF2-40B4-BE49-F238E27FC236}">
              <a16:creationId xmlns:a16="http://schemas.microsoft.com/office/drawing/2014/main" xmlns="" id="{943112BA-03DB-4D21-AB08-1FE6DA8C8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677" y="242425946"/>
          <a:ext cx="876299" cy="653811"/>
        </a:xfrm>
        <a:prstGeom prst="rect">
          <a:avLst/>
        </a:prstGeom>
      </xdr:spPr>
    </xdr:pic>
    <xdr:clientData/>
  </xdr:twoCellAnchor>
  <xdr:twoCellAnchor>
    <xdr:from>
      <xdr:col>2</xdr:col>
      <xdr:colOff>426720</xdr:colOff>
      <xdr:row>256</xdr:row>
      <xdr:rowOff>160020</xdr:rowOff>
    </xdr:from>
    <xdr:to>
      <xdr:col>2</xdr:col>
      <xdr:colOff>1010609</xdr:colOff>
      <xdr:row>256</xdr:row>
      <xdr:rowOff>803695</xdr:rowOff>
    </xdr:to>
    <xdr:pic>
      <xdr:nvPicPr>
        <xdr:cNvPr id="341" name="Picture 459">
          <a:extLst>
            <a:ext uri="{FF2B5EF4-FFF2-40B4-BE49-F238E27FC236}">
              <a16:creationId xmlns:a16="http://schemas.microsoft.com/office/drawing/2014/main" xmlns="" id="{40DAC6DE-8FBE-4E14-9182-4518CD3FD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9977" y="243439406"/>
          <a:ext cx="583889" cy="643675"/>
        </a:xfrm>
        <a:prstGeom prst="rect">
          <a:avLst/>
        </a:prstGeom>
      </xdr:spPr>
    </xdr:pic>
    <xdr:clientData/>
  </xdr:twoCellAnchor>
  <xdr:twoCellAnchor>
    <xdr:from>
      <xdr:col>2</xdr:col>
      <xdr:colOff>441960</xdr:colOff>
      <xdr:row>257</xdr:row>
      <xdr:rowOff>152400</xdr:rowOff>
    </xdr:from>
    <xdr:to>
      <xdr:col>2</xdr:col>
      <xdr:colOff>1025849</xdr:colOff>
      <xdr:row>257</xdr:row>
      <xdr:rowOff>796075</xdr:rowOff>
    </xdr:to>
    <xdr:pic>
      <xdr:nvPicPr>
        <xdr:cNvPr id="342" name="Picture 460">
          <a:extLst>
            <a:ext uri="{FF2B5EF4-FFF2-40B4-BE49-F238E27FC236}">
              <a16:creationId xmlns:a16="http://schemas.microsoft.com/office/drawing/2014/main" xmlns="" id="{2BC56E4C-E093-4946-A444-FC253D9DC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5217" y="244384286"/>
          <a:ext cx="583889" cy="643675"/>
        </a:xfrm>
        <a:prstGeom prst="rect">
          <a:avLst/>
        </a:prstGeom>
      </xdr:spPr>
    </xdr:pic>
    <xdr:clientData/>
  </xdr:twoCellAnchor>
  <xdr:twoCellAnchor>
    <xdr:from>
      <xdr:col>2</xdr:col>
      <xdr:colOff>121919</xdr:colOff>
      <xdr:row>258</xdr:row>
      <xdr:rowOff>45720</xdr:rowOff>
    </xdr:from>
    <xdr:to>
      <xdr:col>2</xdr:col>
      <xdr:colOff>1219644</xdr:colOff>
      <xdr:row>258</xdr:row>
      <xdr:rowOff>876300</xdr:rowOff>
    </xdr:to>
    <xdr:pic>
      <xdr:nvPicPr>
        <xdr:cNvPr id="343" name="Picture 461">
          <a:extLst>
            <a:ext uri="{FF2B5EF4-FFF2-40B4-BE49-F238E27FC236}">
              <a16:creationId xmlns:a16="http://schemas.microsoft.com/office/drawing/2014/main" xmlns="" id="{4CC76429-40E2-4375-9B08-D516CAA2CA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5176" y="245230106"/>
          <a:ext cx="1097725" cy="830580"/>
        </a:xfrm>
        <a:prstGeom prst="rect">
          <a:avLst/>
        </a:prstGeom>
      </xdr:spPr>
    </xdr:pic>
    <xdr:clientData/>
  </xdr:twoCellAnchor>
  <xdr:twoCellAnchor>
    <xdr:from>
      <xdr:col>2</xdr:col>
      <xdr:colOff>160020</xdr:colOff>
      <xdr:row>259</xdr:row>
      <xdr:rowOff>91440</xdr:rowOff>
    </xdr:from>
    <xdr:to>
      <xdr:col>2</xdr:col>
      <xdr:colOff>1257745</xdr:colOff>
      <xdr:row>259</xdr:row>
      <xdr:rowOff>922020</xdr:rowOff>
    </xdr:to>
    <xdr:pic>
      <xdr:nvPicPr>
        <xdr:cNvPr id="344" name="Picture 462">
          <a:extLst>
            <a:ext uri="{FF2B5EF4-FFF2-40B4-BE49-F238E27FC236}">
              <a16:creationId xmlns:a16="http://schemas.microsoft.com/office/drawing/2014/main" xmlns="" id="{90B2DF0E-D3FC-4510-A983-6FD9A23CF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277" y="246228326"/>
          <a:ext cx="1097725" cy="830580"/>
        </a:xfrm>
        <a:prstGeom prst="rect">
          <a:avLst/>
        </a:prstGeom>
      </xdr:spPr>
    </xdr:pic>
    <xdr:clientData/>
  </xdr:twoCellAnchor>
  <xdr:twoCellAnchor>
    <xdr:from>
      <xdr:col>2</xdr:col>
      <xdr:colOff>144780</xdr:colOff>
      <xdr:row>260</xdr:row>
      <xdr:rowOff>60960</xdr:rowOff>
    </xdr:from>
    <xdr:to>
      <xdr:col>2</xdr:col>
      <xdr:colOff>1242505</xdr:colOff>
      <xdr:row>260</xdr:row>
      <xdr:rowOff>891540</xdr:rowOff>
    </xdr:to>
    <xdr:pic>
      <xdr:nvPicPr>
        <xdr:cNvPr id="345" name="Picture 463">
          <a:extLst>
            <a:ext uri="{FF2B5EF4-FFF2-40B4-BE49-F238E27FC236}">
              <a16:creationId xmlns:a16="http://schemas.microsoft.com/office/drawing/2014/main" xmlns="" id="{65D1C535-1E48-430B-8C71-61FC55C5C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8037" y="247150346"/>
          <a:ext cx="1097725" cy="830580"/>
        </a:xfrm>
        <a:prstGeom prst="rect">
          <a:avLst/>
        </a:prstGeom>
      </xdr:spPr>
    </xdr:pic>
    <xdr:clientData/>
  </xdr:twoCellAnchor>
  <xdr:twoCellAnchor>
    <xdr:from>
      <xdr:col>2</xdr:col>
      <xdr:colOff>160020</xdr:colOff>
      <xdr:row>415</xdr:row>
      <xdr:rowOff>68580</xdr:rowOff>
    </xdr:from>
    <xdr:to>
      <xdr:col>2</xdr:col>
      <xdr:colOff>1257745</xdr:colOff>
      <xdr:row>415</xdr:row>
      <xdr:rowOff>899160</xdr:rowOff>
    </xdr:to>
    <xdr:pic>
      <xdr:nvPicPr>
        <xdr:cNvPr id="346" name="Picture 464">
          <a:extLst>
            <a:ext uri="{FF2B5EF4-FFF2-40B4-BE49-F238E27FC236}">
              <a16:creationId xmlns:a16="http://schemas.microsoft.com/office/drawing/2014/main" xmlns="" id="{7A0921D1-667E-4A45-BC43-CB416E417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277" y="394795466"/>
          <a:ext cx="1097725" cy="830580"/>
        </a:xfrm>
        <a:prstGeom prst="rect">
          <a:avLst/>
        </a:prstGeom>
      </xdr:spPr>
    </xdr:pic>
    <xdr:clientData/>
  </xdr:twoCellAnchor>
  <xdr:twoCellAnchor>
    <xdr:from>
      <xdr:col>2</xdr:col>
      <xdr:colOff>320040</xdr:colOff>
      <xdr:row>261</xdr:row>
      <xdr:rowOff>175260</xdr:rowOff>
    </xdr:from>
    <xdr:to>
      <xdr:col>2</xdr:col>
      <xdr:colOff>1089660</xdr:colOff>
      <xdr:row>261</xdr:row>
      <xdr:rowOff>845180</xdr:rowOff>
    </xdr:to>
    <xdr:pic>
      <xdr:nvPicPr>
        <xdr:cNvPr id="347" name="Picture 465">
          <a:extLst>
            <a:ext uri="{FF2B5EF4-FFF2-40B4-BE49-F238E27FC236}">
              <a16:creationId xmlns:a16="http://schemas.microsoft.com/office/drawing/2014/main" xmlns="" id="{C86BE69B-CA04-4870-B7CE-A26029A97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297" y="248217146"/>
          <a:ext cx="769620" cy="669920"/>
        </a:xfrm>
        <a:prstGeom prst="rect">
          <a:avLst/>
        </a:prstGeom>
      </xdr:spPr>
    </xdr:pic>
    <xdr:clientData/>
  </xdr:twoCellAnchor>
  <xdr:twoCellAnchor>
    <xdr:from>
      <xdr:col>2</xdr:col>
      <xdr:colOff>320040</xdr:colOff>
      <xdr:row>262</xdr:row>
      <xdr:rowOff>152400</xdr:rowOff>
    </xdr:from>
    <xdr:to>
      <xdr:col>2</xdr:col>
      <xdr:colOff>1089660</xdr:colOff>
      <xdr:row>262</xdr:row>
      <xdr:rowOff>822320</xdr:rowOff>
    </xdr:to>
    <xdr:pic>
      <xdr:nvPicPr>
        <xdr:cNvPr id="348" name="Picture 466">
          <a:extLst>
            <a:ext uri="{FF2B5EF4-FFF2-40B4-BE49-F238E27FC236}">
              <a16:creationId xmlns:a16="http://schemas.microsoft.com/office/drawing/2014/main" xmlns="" id="{3D933DE6-0329-426D-A3F6-1DE1952DB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297" y="249146786"/>
          <a:ext cx="769620" cy="669920"/>
        </a:xfrm>
        <a:prstGeom prst="rect">
          <a:avLst/>
        </a:prstGeom>
      </xdr:spPr>
    </xdr:pic>
    <xdr:clientData/>
  </xdr:twoCellAnchor>
  <xdr:twoCellAnchor>
    <xdr:from>
      <xdr:col>2</xdr:col>
      <xdr:colOff>281940</xdr:colOff>
      <xdr:row>263</xdr:row>
      <xdr:rowOff>175260</xdr:rowOff>
    </xdr:from>
    <xdr:to>
      <xdr:col>2</xdr:col>
      <xdr:colOff>1051560</xdr:colOff>
      <xdr:row>263</xdr:row>
      <xdr:rowOff>845180</xdr:rowOff>
    </xdr:to>
    <xdr:pic>
      <xdr:nvPicPr>
        <xdr:cNvPr id="349" name="Picture 467">
          <a:extLst>
            <a:ext uri="{FF2B5EF4-FFF2-40B4-BE49-F238E27FC236}">
              <a16:creationId xmlns:a16="http://schemas.microsoft.com/office/drawing/2014/main" xmlns="" id="{E24FAFFA-2D07-46F4-8C4F-0EB81531D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5197" y="250122146"/>
          <a:ext cx="769620" cy="669920"/>
        </a:xfrm>
        <a:prstGeom prst="rect">
          <a:avLst/>
        </a:prstGeom>
      </xdr:spPr>
    </xdr:pic>
    <xdr:clientData/>
  </xdr:twoCellAnchor>
  <xdr:twoCellAnchor>
    <xdr:from>
      <xdr:col>2</xdr:col>
      <xdr:colOff>259080</xdr:colOff>
      <xdr:row>264</xdr:row>
      <xdr:rowOff>137160</xdr:rowOff>
    </xdr:from>
    <xdr:to>
      <xdr:col>2</xdr:col>
      <xdr:colOff>1028700</xdr:colOff>
      <xdr:row>264</xdr:row>
      <xdr:rowOff>807080</xdr:rowOff>
    </xdr:to>
    <xdr:pic>
      <xdr:nvPicPr>
        <xdr:cNvPr id="350" name="Picture 468">
          <a:extLst>
            <a:ext uri="{FF2B5EF4-FFF2-40B4-BE49-F238E27FC236}">
              <a16:creationId xmlns:a16="http://schemas.microsoft.com/office/drawing/2014/main" xmlns="" id="{DC5AFC88-04BD-44ED-BE2F-4179D0D93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2337" y="251036546"/>
          <a:ext cx="769620" cy="669920"/>
        </a:xfrm>
        <a:prstGeom prst="rect">
          <a:avLst/>
        </a:prstGeom>
      </xdr:spPr>
    </xdr:pic>
    <xdr:clientData/>
  </xdr:twoCellAnchor>
  <xdr:twoCellAnchor>
    <xdr:from>
      <xdr:col>2</xdr:col>
      <xdr:colOff>281940</xdr:colOff>
      <xdr:row>265</xdr:row>
      <xdr:rowOff>114300</xdr:rowOff>
    </xdr:from>
    <xdr:to>
      <xdr:col>2</xdr:col>
      <xdr:colOff>1017962</xdr:colOff>
      <xdr:row>265</xdr:row>
      <xdr:rowOff>701254</xdr:rowOff>
    </xdr:to>
    <xdr:pic>
      <xdr:nvPicPr>
        <xdr:cNvPr id="351" name="Picture 469">
          <a:extLst>
            <a:ext uri="{FF2B5EF4-FFF2-40B4-BE49-F238E27FC236}">
              <a16:creationId xmlns:a16="http://schemas.microsoft.com/office/drawing/2014/main" xmlns="" id="{FD209BFA-FD05-4F75-A558-00F6738F5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5197" y="251966186"/>
          <a:ext cx="736022" cy="586954"/>
        </a:xfrm>
        <a:prstGeom prst="rect">
          <a:avLst/>
        </a:prstGeom>
      </xdr:spPr>
    </xdr:pic>
    <xdr:clientData/>
  </xdr:twoCellAnchor>
  <xdr:twoCellAnchor>
    <xdr:from>
      <xdr:col>2</xdr:col>
      <xdr:colOff>251460</xdr:colOff>
      <xdr:row>266</xdr:row>
      <xdr:rowOff>114300</xdr:rowOff>
    </xdr:from>
    <xdr:to>
      <xdr:col>2</xdr:col>
      <xdr:colOff>987482</xdr:colOff>
      <xdr:row>266</xdr:row>
      <xdr:rowOff>701254</xdr:rowOff>
    </xdr:to>
    <xdr:pic>
      <xdr:nvPicPr>
        <xdr:cNvPr id="352" name="Picture 470">
          <a:extLst>
            <a:ext uri="{FF2B5EF4-FFF2-40B4-BE49-F238E27FC236}">
              <a16:creationId xmlns:a16="http://schemas.microsoft.com/office/drawing/2014/main" xmlns="" id="{F411643F-3766-47EE-B1C2-1E2324DAC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4717" y="252918686"/>
          <a:ext cx="736022" cy="586954"/>
        </a:xfrm>
        <a:prstGeom prst="rect">
          <a:avLst/>
        </a:prstGeom>
      </xdr:spPr>
    </xdr:pic>
    <xdr:clientData/>
  </xdr:twoCellAnchor>
  <xdr:twoCellAnchor>
    <xdr:from>
      <xdr:col>2</xdr:col>
      <xdr:colOff>358140</xdr:colOff>
      <xdr:row>267</xdr:row>
      <xdr:rowOff>220980</xdr:rowOff>
    </xdr:from>
    <xdr:to>
      <xdr:col>2</xdr:col>
      <xdr:colOff>1024891</xdr:colOff>
      <xdr:row>267</xdr:row>
      <xdr:rowOff>717584</xdr:rowOff>
    </xdr:to>
    <xdr:pic>
      <xdr:nvPicPr>
        <xdr:cNvPr id="353" name="Picture 471">
          <a:extLst>
            <a:ext uri="{FF2B5EF4-FFF2-40B4-BE49-F238E27FC236}">
              <a16:creationId xmlns:a16="http://schemas.microsoft.com/office/drawing/2014/main" xmlns="" id="{3E2CE2B3-B13A-4908-A7EB-E621AE63B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397" y="253977866"/>
          <a:ext cx="666751" cy="496604"/>
        </a:xfrm>
        <a:prstGeom prst="rect">
          <a:avLst/>
        </a:prstGeom>
      </xdr:spPr>
    </xdr:pic>
    <xdr:clientData/>
  </xdr:twoCellAnchor>
  <xdr:twoCellAnchor>
    <xdr:from>
      <xdr:col>2</xdr:col>
      <xdr:colOff>289560</xdr:colOff>
      <xdr:row>268</xdr:row>
      <xdr:rowOff>152400</xdr:rowOff>
    </xdr:from>
    <xdr:to>
      <xdr:col>2</xdr:col>
      <xdr:colOff>1022061</xdr:colOff>
      <xdr:row>268</xdr:row>
      <xdr:rowOff>784860</xdr:rowOff>
    </xdr:to>
    <xdr:pic>
      <xdr:nvPicPr>
        <xdr:cNvPr id="354" name="Picture 472">
          <a:extLst>
            <a:ext uri="{FF2B5EF4-FFF2-40B4-BE49-F238E27FC236}">
              <a16:creationId xmlns:a16="http://schemas.microsoft.com/office/drawing/2014/main" xmlns="" id="{9B03A884-1ECC-4D80-90EC-FB95D746F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817" y="254861786"/>
          <a:ext cx="732501" cy="632460"/>
        </a:xfrm>
        <a:prstGeom prst="rect">
          <a:avLst/>
        </a:prstGeom>
      </xdr:spPr>
    </xdr:pic>
    <xdr:clientData/>
  </xdr:twoCellAnchor>
  <xdr:twoCellAnchor>
    <xdr:from>
      <xdr:col>2</xdr:col>
      <xdr:colOff>259080</xdr:colOff>
      <xdr:row>269</xdr:row>
      <xdr:rowOff>137160</xdr:rowOff>
    </xdr:from>
    <xdr:to>
      <xdr:col>2</xdr:col>
      <xdr:colOff>991581</xdr:colOff>
      <xdr:row>269</xdr:row>
      <xdr:rowOff>769620</xdr:rowOff>
    </xdr:to>
    <xdr:pic>
      <xdr:nvPicPr>
        <xdr:cNvPr id="355" name="Picture 473">
          <a:extLst>
            <a:ext uri="{FF2B5EF4-FFF2-40B4-BE49-F238E27FC236}">
              <a16:creationId xmlns:a16="http://schemas.microsoft.com/office/drawing/2014/main" xmlns="" id="{DFD2982F-2582-47C8-B2E8-3431F07EE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2337" y="255799046"/>
          <a:ext cx="732501" cy="632460"/>
        </a:xfrm>
        <a:prstGeom prst="rect">
          <a:avLst/>
        </a:prstGeom>
      </xdr:spPr>
    </xdr:pic>
    <xdr:clientData/>
  </xdr:twoCellAnchor>
  <xdr:twoCellAnchor>
    <xdr:from>
      <xdr:col>2</xdr:col>
      <xdr:colOff>259080</xdr:colOff>
      <xdr:row>270</xdr:row>
      <xdr:rowOff>129540</xdr:rowOff>
    </xdr:from>
    <xdr:to>
      <xdr:col>2</xdr:col>
      <xdr:colOff>991581</xdr:colOff>
      <xdr:row>270</xdr:row>
      <xdr:rowOff>762000</xdr:rowOff>
    </xdr:to>
    <xdr:pic>
      <xdr:nvPicPr>
        <xdr:cNvPr id="356" name="Picture 474">
          <a:extLst>
            <a:ext uri="{FF2B5EF4-FFF2-40B4-BE49-F238E27FC236}">
              <a16:creationId xmlns:a16="http://schemas.microsoft.com/office/drawing/2014/main" xmlns="" id="{541B0F2F-1CFE-43B4-AB14-D122903BC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2337" y="256743926"/>
          <a:ext cx="732501" cy="632460"/>
        </a:xfrm>
        <a:prstGeom prst="rect">
          <a:avLst/>
        </a:prstGeom>
      </xdr:spPr>
    </xdr:pic>
    <xdr:clientData/>
  </xdr:twoCellAnchor>
  <xdr:twoCellAnchor>
    <xdr:from>
      <xdr:col>2</xdr:col>
      <xdr:colOff>289560</xdr:colOff>
      <xdr:row>271</xdr:row>
      <xdr:rowOff>129540</xdr:rowOff>
    </xdr:from>
    <xdr:to>
      <xdr:col>2</xdr:col>
      <xdr:colOff>1022061</xdr:colOff>
      <xdr:row>271</xdr:row>
      <xdr:rowOff>762000</xdr:rowOff>
    </xdr:to>
    <xdr:pic>
      <xdr:nvPicPr>
        <xdr:cNvPr id="357" name="Picture 475">
          <a:extLst>
            <a:ext uri="{FF2B5EF4-FFF2-40B4-BE49-F238E27FC236}">
              <a16:creationId xmlns:a16="http://schemas.microsoft.com/office/drawing/2014/main" xmlns="" id="{CE50580C-A658-41ED-8F51-E27DCD22A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817" y="257696426"/>
          <a:ext cx="732501" cy="632460"/>
        </a:xfrm>
        <a:prstGeom prst="rect">
          <a:avLst/>
        </a:prstGeom>
      </xdr:spPr>
    </xdr:pic>
    <xdr:clientData/>
  </xdr:twoCellAnchor>
  <xdr:twoCellAnchor>
    <xdr:from>
      <xdr:col>2</xdr:col>
      <xdr:colOff>289560</xdr:colOff>
      <xdr:row>272</xdr:row>
      <xdr:rowOff>114300</xdr:rowOff>
    </xdr:from>
    <xdr:to>
      <xdr:col>2</xdr:col>
      <xdr:colOff>1022061</xdr:colOff>
      <xdr:row>272</xdr:row>
      <xdr:rowOff>746760</xdr:rowOff>
    </xdr:to>
    <xdr:pic>
      <xdr:nvPicPr>
        <xdr:cNvPr id="358" name="Picture 476">
          <a:extLst>
            <a:ext uri="{FF2B5EF4-FFF2-40B4-BE49-F238E27FC236}">
              <a16:creationId xmlns:a16="http://schemas.microsoft.com/office/drawing/2014/main" xmlns="" id="{900F2F87-E5F6-436F-8089-77760DD5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817" y="258633686"/>
          <a:ext cx="732501" cy="632460"/>
        </a:xfrm>
        <a:prstGeom prst="rect">
          <a:avLst/>
        </a:prstGeom>
      </xdr:spPr>
    </xdr:pic>
    <xdr:clientData/>
  </xdr:twoCellAnchor>
  <xdr:twoCellAnchor>
    <xdr:from>
      <xdr:col>2</xdr:col>
      <xdr:colOff>289560</xdr:colOff>
      <xdr:row>273</xdr:row>
      <xdr:rowOff>190500</xdr:rowOff>
    </xdr:from>
    <xdr:to>
      <xdr:col>2</xdr:col>
      <xdr:colOff>1022061</xdr:colOff>
      <xdr:row>273</xdr:row>
      <xdr:rowOff>822960</xdr:rowOff>
    </xdr:to>
    <xdr:pic>
      <xdr:nvPicPr>
        <xdr:cNvPr id="359" name="Picture 477">
          <a:extLst>
            <a:ext uri="{FF2B5EF4-FFF2-40B4-BE49-F238E27FC236}">
              <a16:creationId xmlns:a16="http://schemas.microsoft.com/office/drawing/2014/main" xmlns="" id="{8F166D09-B58A-463F-AF63-BEE0338650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817" y="259662386"/>
          <a:ext cx="732501" cy="632460"/>
        </a:xfrm>
        <a:prstGeom prst="rect">
          <a:avLst/>
        </a:prstGeom>
      </xdr:spPr>
    </xdr:pic>
    <xdr:clientData/>
  </xdr:twoCellAnchor>
  <xdr:twoCellAnchor>
    <xdr:from>
      <xdr:col>2</xdr:col>
      <xdr:colOff>297180</xdr:colOff>
      <xdr:row>274</xdr:row>
      <xdr:rowOff>182880</xdr:rowOff>
    </xdr:from>
    <xdr:to>
      <xdr:col>2</xdr:col>
      <xdr:colOff>1029681</xdr:colOff>
      <xdr:row>274</xdr:row>
      <xdr:rowOff>815340</xdr:rowOff>
    </xdr:to>
    <xdr:pic>
      <xdr:nvPicPr>
        <xdr:cNvPr id="360" name="Picture 478">
          <a:extLst>
            <a:ext uri="{FF2B5EF4-FFF2-40B4-BE49-F238E27FC236}">
              <a16:creationId xmlns:a16="http://schemas.microsoft.com/office/drawing/2014/main" xmlns="" id="{8E49FF6E-DAB8-4EF4-9BEE-5B339DD13C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0437" y="260607266"/>
          <a:ext cx="732501" cy="632460"/>
        </a:xfrm>
        <a:prstGeom prst="rect">
          <a:avLst/>
        </a:prstGeom>
      </xdr:spPr>
    </xdr:pic>
    <xdr:clientData/>
  </xdr:twoCellAnchor>
  <xdr:twoCellAnchor>
    <xdr:from>
      <xdr:col>2</xdr:col>
      <xdr:colOff>342900</xdr:colOff>
      <xdr:row>416</xdr:row>
      <xdr:rowOff>99060</xdr:rowOff>
    </xdr:from>
    <xdr:to>
      <xdr:col>2</xdr:col>
      <xdr:colOff>1075401</xdr:colOff>
      <xdr:row>416</xdr:row>
      <xdr:rowOff>731520</xdr:rowOff>
    </xdr:to>
    <xdr:pic>
      <xdr:nvPicPr>
        <xdr:cNvPr id="361" name="Picture 479">
          <a:extLst>
            <a:ext uri="{FF2B5EF4-FFF2-40B4-BE49-F238E27FC236}">
              <a16:creationId xmlns:a16="http://schemas.microsoft.com/office/drawing/2014/main" xmlns="" id="{3BBB2674-148F-40DF-8DC6-AD55292C41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6157" y="395778446"/>
          <a:ext cx="732501" cy="632460"/>
        </a:xfrm>
        <a:prstGeom prst="rect">
          <a:avLst/>
        </a:prstGeom>
      </xdr:spPr>
    </xdr:pic>
    <xdr:clientData/>
  </xdr:twoCellAnchor>
  <xdr:twoCellAnchor>
    <xdr:from>
      <xdr:col>2</xdr:col>
      <xdr:colOff>342900</xdr:colOff>
      <xdr:row>417</xdr:row>
      <xdr:rowOff>160020</xdr:rowOff>
    </xdr:from>
    <xdr:to>
      <xdr:col>2</xdr:col>
      <xdr:colOff>1075401</xdr:colOff>
      <xdr:row>417</xdr:row>
      <xdr:rowOff>792480</xdr:rowOff>
    </xdr:to>
    <xdr:pic>
      <xdr:nvPicPr>
        <xdr:cNvPr id="362" name="Picture 480">
          <a:extLst>
            <a:ext uri="{FF2B5EF4-FFF2-40B4-BE49-F238E27FC236}">
              <a16:creationId xmlns:a16="http://schemas.microsoft.com/office/drawing/2014/main" xmlns="" id="{9880E050-DCAC-41AE-BB15-87D952B8A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6157" y="396791906"/>
          <a:ext cx="732501" cy="632460"/>
        </a:xfrm>
        <a:prstGeom prst="rect">
          <a:avLst/>
        </a:prstGeom>
      </xdr:spPr>
    </xdr:pic>
    <xdr:clientData/>
  </xdr:twoCellAnchor>
  <xdr:twoCellAnchor>
    <xdr:from>
      <xdr:col>2</xdr:col>
      <xdr:colOff>236220</xdr:colOff>
      <xdr:row>275</xdr:row>
      <xdr:rowOff>175260</xdr:rowOff>
    </xdr:from>
    <xdr:to>
      <xdr:col>2</xdr:col>
      <xdr:colOff>1032857</xdr:colOff>
      <xdr:row>275</xdr:row>
      <xdr:rowOff>706351</xdr:rowOff>
    </xdr:to>
    <xdr:pic>
      <xdr:nvPicPr>
        <xdr:cNvPr id="363" name="Picture 481">
          <a:extLst>
            <a:ext uri="{FF2B5EF4-FFF2-40B4-BE49-F238E27FC236}">
              <a16:creationId xmlns:a16="http://schemas.microsoft.com/office/drawing/2014/main" xmlns="" id="{FEB9BB6D-32EE-4DBD-856F-9F7232DFB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9477" y="261552146"/>
          <a:ext cx="796637" cy="531091"/>
        </a:xfrm>
        <a:prstGeom prst="rect">
          <a:avLst/>
        </a:prstGeom>
      </xdr:spPr>
    </xdr:pic>
    <xdr:clientData/>
  </xdr:twoCellAnchor>
  <xdr:twoCellAnchor>
    <xdr:from>
      <xdr:col>2</xdr:col>
      <xdr:colOff>243840</xdr:colOff>
      <xdr:row>276</xdr:row>
      <xdr:rowOff>53340</xdr:rowOff>
    </xdr:from>
    <xdr:to>
      <xdr:col>2</xdr:col>
      <xdr:colOff>1259942</xdr:colOff>
      <xdr:row>276</xdr:row>
      <xdr:rowOff>807720</xdr:rowOff>
    </xdr:to>
    <xdr:pic>
      <xdr:nvPicPr>
        <xdr:cNvPr id="364" name="Picture 482">
          <a:extLst>
            <a:ext uri="{FF2B5EF4-FFF2-40B4-BE49-F238E27FC236}">
              <a16:creationId xmlns:a16="http://schemas.microsoft.com/office/drawing/2014/main" xmlns="" id="{34D69FFF-9B02-460B-BAAC-415F8BF4F2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7097" y="262382726"/>
          <a:ext cx="1016102" cy="754380"/>
        </a:xfrm>
        <a:prstGeom prst="rect">
          <a:avLst/>
        </a:prstGeom>
      </xdr:spPr>
    </xdr:pic>
    <xdr:clientData/>
  </xdr:twoCellAnchor>
  <xdr:twoCellAnchor>
    <xdr:from>
      <xdr:col>2</xdr:col>
      <xdr:colOff>464820</xdr:colOff>
      <xdr:row>277</xdr:row>
      <xdr:rowOff>175260</xdr:rowOff>
    </xdr:from>
    <xdr:to>
      <xdr:col>2</xdr:col>
      <xdr:colOff>1171513</xdr:colOff>
      <xdr:row>277</xdr:row>
      <xdr:rowOff>731157</xdr:rowOff>
    </xdr:to>
    <xdr:pic>
      <xdr:nvPicPr>
        <xdr:cNvPr id="365" name="Picture 483">
          <a:extLst>
            <a:ext uri="{FF2B5EF4-FFF2-40B4-BE49-F238E27FC236}">
              <a16:creationId xmlns:a16="http://schemas.microsoft.com/office/drawing/2014/main" xmlns="" id="{7AD810D5-2C35-45EF-AFB0-F648E1DB0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8077" y="263457146"/>
          <a:ext cx="706693" cy="555897"/>
        </a:xfrm>
        <a:prstGeom prst="rect">
          <a:avLst/>
        </a:prstGeom>
      </xdr:spPr>
    </xdr:pic>
    <xdr:clientData/>
  </xdr:twoCellAnchor>
  <xdr:twoCellAnchor>
    <xdr:from>
      <xdr:col>2</xdr:col>
      <xdr:colOff>548640</xdr:colOff>
      <xdr:row>278</xdr:row>
      <xdr:rowOff>167640</xdr:rowOff>
    </xdr:from>
    <xdr:to>
      <xdr:col>2</xdr:col>
      <xdr:colOff>1255333</xdr:colOff>
      <xdr:row>278</xdr:row>
      <xdr:rowOff>761007</xdr:rowOff>
    </xdr:to>
    <xdr:pic>
      <xdr:nvPicPr>
        <xdr:cNvPr id="366" name="Picture 484">
          <a:extLst>
            <a:ext uri="{FF2B5EF4-FFF2-40B4-BE49-F238E27FC236}">
              <a16:creationId xmlns:a16="http://schemas.microsoft.com/office/drawing/2014/main" xmlns="" id="{4AF57EF9-997A-47A4-807B-AD583C6E4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1897" y="264402026"/>
          <a:ext cx="706693" cy="593367"/>
        </a:xfrm>
        <a:prstGeom prst="rect">
          <a:avLst/>
        </a:prstGeom>
      </xdr:spPr>
    </xdr:pic>
    <xdr:clientData/>
  </xdr:twoCellAnchor>
  <xdr:twoCellAnchor>
    <xdr:from>
      <xdr:col>2</xdr:col>
      <xdr:colOff>297180</xdr:colOff>
      <xdr:row>279</xdr:row>
      <xdr:rowOff>45719</xdr:rowOff>
    </xdr:from>
    <xdr:to>
      <xdr:col>2</xdr:col>
      <xdr:colOff>1188720</xdr:colOff>
      <xdr:row>279</xdr:row>
      <xdr:rowOff>856304</xdr:rowOff>
    </xdr:to>
    <xdr:pic>
      <xdr:nvPicPr>
        <xdr:cNvPr id="367" name="Picture 485">
          <a:extLst>
            <a:ext uri="{FF2B5EF4-FFF2-40B4-BE49-F238E27FC236}">
              <a16:creationId xmlns:a16="http://schemas.microsoft.com/office/drawing/2014/main" xmlns="" id="{5FB1678B-2274-462D-AF49-88920208B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0437" y="265232605"/>
          <a:ext cx="891540" cy="810585"/>
        </a:xfrm>
        <a:prstGeom prst="rect">
          <a:avLst/>
        </a:prstGeom>
      </xdr:spPr>
    </xdr:pic>
    <xdr:clientData/>
  </xdr:twoCellAnchor>
  <xdr:twoCellAnchor>
    <xdr:from>
      <xdr:col>2</xdr:col>
      <xdr:colOff>304800</xdr:colOff>
      <xdr:row>281</xdr:row>
      <xdr:rowOff>182880</xdr:rowOff>
    </xdr:from>
    <xdr:to>
      <xdr:col>2</xdr:col>
      <xdr:colOff>1053291</xdr:colOff>
      <xdr:row>281</xdr:row>
      <xdr:rowOff>712240</xdr:rowOff>
    </xdr:to>
    <xdr:pic>
      <xdr:nvPicPr>
        <xdr:cNvPr id="368" name="Picture 486">
          <a:extLst>
            <a:ext uri="{FF2B5EF4-FFF2-40B4-BE49-F238E27FC236}">
              <a16:creationId xmlns:a16="http://schemas.microsoft.com/office/drawing/2014/main" xmlns="" id="{AF773775-D005-415A-9D27-90FE75830A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8057" y="267274766"/>
          <a:ext cx="748491" cy="529360"/>
        </a:xfrm>
        <a:prstGeom prst="rect">
          <a:avLst/>
        </a:prstGeom>
      </xdr:spPr>
    </xdr:pic>
    <xdr:clientData/>
  </xdr:twoCellAnchor>
  <xdr:twoCellAnchor>
    <xdr:from>
      <xdr:col>2</xdr:col>
      <xdr:colOff>259080</xdr:colOff>
      <xdr:row>283</xdr:row>
      <xdr:rowOff>91440</xdr:rowOff>
    </xdr:from>
    <xdr:to>
      <xdr:col>2</xdr:col>
      <xdr:colOff>1154052</xdr:colOff>
      <xdr:row>283</xdr:row>
      <xdr:rowOff>807720</xdr:rowOff>
    </xdr:to>
    <xdr:pic>
      <xdr:nvPicPr>
        <xdr:cNvPr id="369" name="Picture 487">
          <a:extLst>
            <a:ext uri="{FF2B5EF4-FFF2-40B4-BE49-F238E27FC236}">
              <a16:creationId xmlns:a16="http://schemas.microsoft.com/office/drawing/2014/main" xmlns="" id="{577A4021-C74D-41E8-8BCB-62D8EF929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2337" y="269088326"/>
          <a:ext cx="894972" cy="716280"/>
        </a:xfrm>
        <a:prstGeom prst="rect">
          <a:avLst/>
        </a:prstGeom>
      </xdr:spPr>
    </xdr:pic>
    <xdr:clientData/>
  </xdr:twoCellAnchor>
  <xdr:twoCellAnchor>
    <xdr:from>
      <xdr:col>2</xdr:col>
      <xdr:colOff>289560</xdr:colOff>
      <xdr:row>284</xdr:row>
      <xdr:rowOff>121920</xdr:rowOff>
    </xdr:from>
    <xdr:to>
      <xdr:col>2</xdr:col>
      <xdr:colOff>1184532</xdr:colOff>
      <xdr:row>284</xdr:row>
      <xdr:rowOff>838200</xdr:rowOff>
    </xdr:to>
    <xdr:pic>
      <xdr:nvPicPr>
        <xdr:cNvPr id="370" name="Picture 488">
          <a:extLst>
            <a:ext uri="{FF2B5EF4-FFF2-40B4-BE49-F238E27FC236}">
              <a16:creationId xmlns:a16="http://schemas.microsoft.com/office/drawing/2014/main" xmlns="" id="{88FD2265-C0C5-47F7-9AC2-6E09A8261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817" y="270071306"/>
          <a:ext cx="894972" cy="716280"/>
        </a:xfrm>
        <a:prstGeom prst="rect">
          <a:avLst/>
        </a:prstGeom>
      </xdr:spPr>
    </xdr:pic>
    <xdr:clientData/>
  </xdr:twoCellAnchor>
  <xdr:twoCellAnchor>
    <xdr:from>
      <xdr:col>2</xdr:col>
      <xdr:colOff>289560</xdr:colOff>
      <xdr:row>285</xdr:row>
      <xdr:rowOff>91440</xdr:rowOff>
    </xdr:from>
    <xdr:to>
      <xdr:col>2</xdr:col>
      <xdr:colOff>1184532</xdr:colOff>
      <xdr:row>285</xdr:row>
      <xdr:rowOff>807720</xdr:rowOff>
    </xdr:to>
    <xdr:pic>
      <xdr:nvPicPr>
        <xdr:cNvPr id="371" name="Picture 489">
          <a:extLst>
            <a:ext uri="{FF2B5EF4-FFF2-40B4-BE49-F238E27FC236}">
              <a16:creationId xmlns:a16="http://schemas.microsoft.com/office/drawing/2014/main" xmlns="" id="{2FFBBF83-4720-4D43-82A5-D8735239F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817" y="270993326"/>
          <a:ext cx="894972" cy="716280"/>
        </a:xfrm>
        <a:prstGeom prst="rect">
          <a:avLst/>
        </a:prstGeom>
      </xdr:spPr>
    </xdr:pic>
    <xdr:clientData/>
  </xdr:twoCellAnchor>
  <xdr:twoCellAnchor>
    <xdr:from>
      <xdr:col>2</xdr:col>
      <xdr:colOff>411480</xdr:colOff>
      <xdr:row>286</xdr:row>
      <xdr:rowOff>114300</xdr:rowOff>
    </xdr:from>
    <xdr:to>
      <xdr:col>2</xdr:col>
      <xdr:colOff>1012609</xdr:colOff>
      <xdr:row>286</xdr:row>
      <xdr:rowOff>744949</xdr:rowOff>
    </xdr:to>
    <xdr:pic>
      <xdr:nvPicPr>
        <xdr:cNvPr id="372" name="Picture 490">
          <a:extLst>
            <a:ext uri="{FF2B5EF4-FFF2-40B4-BE49-F238E27FC236}">
              <a16:creationId xmlns:a16="http://schemas.microsoft.com/office/drawing/2014/main" xmlns="" id="{4F47EA5D-38CE-43C1-B95E-8FB4A0EB60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4737" y="271968686"/>
          <a:ext cx="601129" cy="630649"/>
        </a:xfrm>
        <a:prstGeom prst="rect">
          <a:avLst/>
        </a:prstGeom>
      </xdr:spPr>
    </xdr:pic>
    <xdr:clientData/>
  </xdr:twoCellAnchor>
  <xdr:twoCellAnchor>
    <xdr:from>
      <xdr:col>2</xdr:col>
      <xdr:colOff>342900</xdr:colOff>
      <xdr:row>289</xdr:row>
      <xdr:rowOff>137160</xdr:rowOff>
    </xdr:from>
    <xdr:to>
      <xdr:col>2</xdr:col>
      <xdr:colOff>1122219</xdr:colOff>
      <xdr:row>289</xdr:row>
      <xdr:rowOff>797726</xdr:rowOff>
    </xdr:to>
    <xdr:pic>
      <xdr:nvPicPr>
        <xdr:cNvPr id="373" name="Picture 491">
          <a:extLst>
            <a:ext uri="{FF2B5EF4-FFF2-40B4-BE49-F238E27FC236}">
              <a16:creationId xmlns:a16="http://schemas.microsoft.com/office/drawing/2014/main" xmlns="" id="{FC74BDEB-7E19-4394-892B-0635B61986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6157" y="274849046"/>
          <a:ext cx="779319" cy="660566"/>
        </a:xfrm>
        <a:prstGeom prst="rect">
          <a:avLst/>
        </a:prstGeom>
      </xdr:spPr>
    </xdr:pic>
    <xdr:clientData/>
  </xdr:twoCellAnchor>
  <xdr:twoCellAnchor>
    <xdr:from>
      <xdr:col>2</xdr:col>
      <xdr:colOff>251460</xdr:colOff>
      <xdr:row>290</xdr:row>
      <xdr:rowOff>144780</xdr:rowOff>
    </xdr:from>
    <xdr:to>
      <xdr:col>2</xdr:col>
      <xdr:colOff>1030779</xdr:colOff>
      <xdr:row>290</xdr:row>
      <xdr:rowOff>805346</xdr:rowOff>
    </xdr:to>
    <xdr:pic>
      <xdr:nvPicPr>
        <xdr:cNvPr id="374" name="Picture 492">
          <a:extLst>
            <a:ext uri="{FF2B5EF4-FFF2-40B4-BE49-F238E27FC236}">
              <a16:creationId xmlns:a16="http://schemas.microsoft.com/office/drawing/2014/main" xmlns="" id="{00E386E2-6CE7-48C8-AEF1-2EDC4D335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4717" y="275809166"/>
          <a:ext cx="779319" cy="660566"/>
        </a:xfrm>
        <a:prstGeom prst="rect">
          <a:avLst/>
        </a:prstGeom>
      </xdr:spPr>
    </xdr:pic>
    <xdr:clientData/>
  </xdr:twoCellAnchor>
  <xdr:twoCellAnchor>
    <xdr:from>
      <xdr:col>2</xdr:col>
      <xdr:colOff>327660</xdr:colOff>
      <xdr:row>291</xdr:row>
      <xdr:rowOff>175260</xdr:rowOff>
    </xdr:from>
    <xdr:to>
      <xdr:col>2</xdr:col>
      <xdr:colOff>1106979</xdr:colOff>
      <xdr:row>291</xdr:row>
      <xdr:rowOff>771536</xdr:rowOff>
    </xdr:to>
    <xdr:pic>
      <xdr:nvPicPr>
        <xdr:cNvPr id="375" name="Picture 493">
          <a:extLst>
            <a:ext uri="{FF2B5EF4-FFF2-40B4-BE49-F238E27FC236}">
              <a16:creationId xmlns:a16="http://schemas.microsoft.com/office/drawing/2014/main" xmlns="" id="{0E3D7501-995B-489A-BA62-621041112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0917" y="276792146"/>
          <a:ext cx="779319" cy="596276"/>
        </a:xfrm>
        <a:prstGeom prst="rect">
          <a:avLst/>
        </a:prstGeom>
      </xdr:spPr>
    </xdr:pic>
    <xdr:clientData/>
  </xdr:twoCellAnchor>
  <xdr:twoCellAnchor>
    <xdr:from>
      <xdr:col>2</xdr:col>
      <xdr:colOff>297180</xdr:colOff>
      <xdr:row>292</xdr:row>
      <xdr:rowOff>190500</xdr:rowOff>
    </xdr:from>
    <xdr:to>
      <xdr:col>2</xdr:col>
      <xdr:colOff>1076499</xdr:colOff>
      <xdr:row>292</xdr:row>
      <xdr:rowOff>786776</xdr:rowOff>
    </xdr:to>
    <xdr:pic>
      <xdr:nvPicPr>
        <xdr:cNvPr id="376" name="Picture 494">
          <a:extLst>
            <a:ext uri="{FF2B5EF4-FFF2-40B4-BE49-F238E27FC236}">
              <a16:creationId xmlns:a16="http://schemas.microsoft.com/office/drawing/2014/main" xmlns="" id="{F6C40DD3-F8E2-4F8F-B65F-0C9570F6B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0437" y="277759886"/>
          <a:ext cx="779319" cy="596276"/>
        </a:xfrm>
        <a:prstGeom prst="rect">
          <a:avLst/>
        </a:prstGeom>
      </xdr:spPr>
    </xdr:pic>
    <xdr:clientData/>
  </xdr:twoCellAnchor>
  <xdr:twoCellAnchor>
    <xdr:from>
      <xdr:col>2</xdr:col>
      <xdr:colOff>289560</xdr:colOff>
      <xdr:row>306</xdr:row>
      <xdr:rowOff>160020</xdr:rowOff>
    </xdr:from>
    <xdr:to>
      <xdr:col>2</xdr:col>
      <xdr:colOff>1068879</xdr:colOff>
      <xdr:row>306</xdr:row>
      <xdr:rowOff>756296</xdr:rowOff>
    </xdr:to>
    <xdr:pic>
      <xdr:nvPicPr>
        <xdr:cNvPr id="377" name="Picture 495">
          <a:extLst>
            <a:ext uri="{FF2B5EF4-FFF2-40B4-BE49-F238E27FC236}">
              <a16:creationId xmlns:a16="http://schemas.microsoft.com/office/drawing/2014/main" xmlns="" id="{955D9BC0-7659-4026-9A28-73A20C744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817" y="291064406"/>
          <a:ext cx="779319" cy="596276"/>
        </a:xfrm>
        <a:prstGeom prst="rect">
          <a:avLst/>
        </a:prstGeom>
      </xdr:spPr>
    </xdr:pic>
    <xdr:clientData/>
  </xdr:twoCellAnchor>
  <xdr:twoCellAnchor>
    <xdr:from>
      <xdr:col>2</xdr:col>
      <xdr:colOff>289560</xdr:colOff>
      <xdr:row>307</xdr:row>
      <xdr:rowOff>144780</xdr:rowOff>
    </xdr:from>
    <xdr:to>
      <xdr:col>2</xdr:col>
      <xdr:colOff>1068879</xdr:colOff>
      <xdr:row>307</xdr:row>
      <xdr:rowOff>741056</xdr:rowOff>
    </xdr:to>
    <xdr:pic>
      <xdr:nvPicPr>
        <xdr:cNvPr id="378" name="Picture 496">
          <a:extLst>
            <a:ext uri="{FF2B5EF4-FFF2-40B4-BE49-F238E27FC236}">
              <a16:creationId xmlns:a16="http://schemas.microsoft.com/office/drawing/2014/main" xmlns="" id="{EA2388AC-FB4E-4EA4-954D-83E8B2EA66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817" y="292001666"/>
          <a:ext cx="779319" cy="596276"/>
        </a:xfrm>
        <a:prstGeom prst="rect">
          <a:avLst/>
        </a:prstGeom>
      </xdr:spPr>
    </xdr:pic>
    <xdr:clientData/>
  </xdr:twoCellAnchor>
  <xdr:twoCellAnchor>
    <xdr:from>
      <xdr:col>2</xdr:col>
      <xdr:colOff>259080</xdr:colOff>
      <xdr:row>293</xdr:row>
      <xdr:rowOff>91440</xdr:rowOff>
    </xdr:from>
    <xdr:to>
      <xdr:col>2</xdr:col>
      <xdr:colOff>1172630</xdr:colOff>
      <xdr:row>293</xdr:row>
      <xdr:rowOff>815340</xdr:rowOff>
    </xdr:to>
    <xdr:pic>
      <xdr:nvPicPr>
        <xdr:cNvPr id="379" name="Picture 497">
          <a:extLst>
            <a:ext uri="{FF2B5EF4-FFF2-40B4-BE49-F238E27FC236}">
              <a16:creationId xmlns:a16="http://schemas.microsoft.com/office/drawing/2014/main" xmlns="" id="{0E119FA3-FF33-4932-A906-DA2D404AC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2337" y="278613326"/>
          <a:ext cx="913550" cy="723900"/>
        </a:xfrm>
        <a:prstGeom prst="rect">
          <a:avLst/>
        </a:prstGeom>
      </xdr:spPr>
    </xdr:pic>
    <xdr:clientData/>
  </xdr:twoCellAnchor>
  <xdr:twoCellAnchor>
    <xdr:from>
      <xdr:col>2</xdr:col>
      <xdr:colOff>220980</xdr:colOff>
      <xdr:row>294</xdr:row>
      <xdr:rowOff>99060</xdr:rowOff>
    </xdr:from>
    <xdr:to>
      <xdr:col>2</xdr:col>
      <xdr:colOff>1134530</xdr:colOff>
      <xdr:row>294</xdr:row>
      <xdr:rowOff>822960</xdr:rowOff>
    </xdr:to>
    <xdr:pic>
      <xdr:nvPicPr>
        <xdr:cNvPr id="380" name="Picture 498">
          <a:extLst>
            <a:ext uri="{FF2B5EF4-FFF2-40B4-BE49-F238E27FC236}">
              <a16:creationId xmlns:a16="http://schemas.microsoft.com/office/drawing/2014/main" xmlns="" id="{41CFF909-93CB-4B46-AB24-4334745CE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4237" y="279573446"/>
          <a:ext cx="913550" cy="723900"/>
        </a:xfrm>
        <a:prstGeom prst="rect">
          <a:avLst/>
        </a:prstGeom>
      </xdr:spPr>
    </xdr:pic>
    <xdr:clientData/>
  </xdr:twoCellAnchor>
  <xdr:twoCellAnchor>
    <xdr:from>
      <xdr:col>2</xdr:col>
      <xdr:colOff>259080</xdr:colOff>
      <xdr:row>295</xdr:row>
      <xdr:rowOff>106680</xdr:rowOff>
    </xdr:from>
    <xdr:to>
      <xdr:col>2</xdr:col>
      <xdr:colOff>1172630</xdr:colOff>
      <xdr:row>295</xdr:row>
      <xdr:rowOff>830580</xdr:rowOff>
    </xdr:to>
    <xdr:pic>
      <xdr:nvPicPr>
        <xdr:cNvPr id="381" name="Picture 499">
          <a:extLst>
            <a:ext uri="{FF2B5EF4-FFF2-40B4-BE49-F238E27FC236}">
              <a16:creationId xmlns:a16="http://schemas.microsoft.com/office/drawing/2014/main" xmlns="" id="{4C98B344-FF0B-4B57-8695-69B58D346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2337" y="280533566"/>
          <a:ext cx="913550" cy="723900"/>
        </a:xfrm>
        <a:prstGeom prst="rect">
          <a:avLst/>
        </a:prstGeom>
      </xdr:spPr>
    </xdr:pic>
    <xdr:clientData/>
  </xdr:twoCellAnchor>
  <xdr:twoCellAnchor>
    <xdr:from>
      <xdr:col>2</xdr:col>
      <xdr:colOff>220980</xdr:colOff>
      <xdr:row>296</xdr:row>
      <xdr:rowOff>83820</xdr:rowOff>
    </xdr:from>
    <xdr:to>
      <xdr:col>2</xdr:col>
      <xdr:colOff>1134530</xdr:colOff>
      <xdr:row>296</xdr:row>
      <xdr:rowOff>807720</xdr:rowOff>
    </xdr:to>
    <xdr:pic>
      <xdr:nvPicPr>
        <xdr:cNvPr id="382" name="Picture 500">
          <a:extLst>
            <a:ext uri="{FF2B5EF4-FFF2-40B4-BE49-F238E27FC236}">
              <a16:creationId xmlns:a16="http://schemas.microsoft.com/office/drawing/2014/main" xmlns="" id="{FEECBB15-26A3-4702-988B-2D68A49388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4237" y="281463206"/>
          <a:ext cx="913550" cy="723900"/>
        </a:xfrm>
        <a:prstGeom prst="rect">
          <a:avLst/>
        </a:prstGeom>
      </xdr:spPr>
    </xdr:pic>
    <xdr:clientData/>
  </xdr:twoCellAnchor>
  <xdr:twoCellAnchor>
    <xdr:from>
      <xdr:col>2</xdr:col>
      <xdr:colOff>281940</xdr:colOff>
      <xdr:row>297</xdr:row>
      <xdr:rowOff>114300</xdr:rowOff>
    </xdr:from>
    <xdr:to>
      <xdr:col>2</xdr:col>
      <xdr:colOff>1195490</xdr:colOff>
      <xdr:row>297</xdr:row>
      <xdr:rowOff>838200</xdr:rowOff>
    </xdr:to>
    <xdr:pic>
      <xdr:nvPicPr>
        <xdr:cNvPr id="383" name="Picture 501">
          <a:extLst>
            <a:ext uri="{FF2B5EF4-FFF2-40B4-BE49-F238E27FC236}">
              <a16:creationId xmlns:a16="http://schemas.microsoft.com/office/drawing/2014/main" xmlns="" id="{C44A90EC-827D-4EE3-8237-EAF3B2FDB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5197" y="282446186"/>
          <a:ext cx="913550" cy="723900"/>
        </a:xfrm>
        <a:prstGeom prst="rect">
          <a:avLst/>
        </a:prstGeom>
      </xdr:spPr>
    </xdr:pic>
    <xdr:clientData/>
  </xdr:twoCellAnchor>
  <xdr:twoCellAnchor>
    <xdr:from>
      <xdr:col>2</xdr:col>
      <xdr:colOff>320040</xdr:colOff>
      <xdr:row>298</xdr:row>
      <xdr:rowOff>83820</xdr:rowOff>
    </xdr:from>
    <xdr:to>
      <xdr:col>2</xdr:col>
      <xdr:colOff>1199027</xdr:colOff>
      <xdr:row>298</xdr:row>
      <xdr:rowOff>845820</xdr:rowOff>
    </xdr:to>
    <xdr:pic>
      <xdr:nvPicPr>
        <xdr:cNvPr id="384" name="Picture 502">
          <a:extLst>
            <a:ext uri="{FF2B5EF4-FFF2-40B4-BE49-F238E27FC236}">
              <a16:creationId xmlns:a16="http://schemas.microsoft.com/office/drawing/2014/main" xmlns="" id="{30D0D454-8E3D-4287-A31E-EDB0B3ECD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297" y="283368206"/>
          <a:ext cx="878987" cy="762000"/>
        </a:xfrm>
        <a:prstGeom prst="rect">
          <a:avLst/>
        </a:prstGeom>
      </xdr:spPr>
    </xdr:pic>
    <xdr:clientData/>
  </xdr:twoCellAnchor>
  <xdr:twoCellAnchor>
    <xdr:from>
      <xdr:col>2</xdr:col>
      <xdr:colOff>251460</xdr:colOff>
      <xdr:row>299</xdr:row>
      <xdr:rowOff>106680</xdr:rowOff>
    </xdr:from>
    <xdr:to>
      <xdr:col>2</xdr:col>
      <xdr:colOff>1130447</xdr:colOff>
      <xdr:row>299</xdr:row>
      <xdr:rowOff>868680</xdr:rowOff>
    </xdr:to>
    <xdr:pic>
      <xdr:nvPicPr>
        <xdr:cNvPr id="385" name="Picture 503">
          <a:extLst>
            <a:ext uri="{FF2B5EF4-FFF2-40B4-BE49-F238E27FC236}">
              <a16:creationId xmlns:a16="http://schemas.microsoft.com/office/drawing/2014/main" xmlns="" id="{77937B62-232A-4D2C-8DD4-B0DCA7FD5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4717" y="284343566"/>
          <a:ext cx="878987" cy="762000"/>
        </a:xfrm>
        <a:prstGeom prst="rect">
          <a:avLst/>
        </a:prstGeom>
      </xdr:spPr>
    </xdr:pic>
    <xdr:clientData/>
  </xdr:twoCellAnchor>
  <xdr:twoCellAnchor>
    <xdr:from>
      <xdr:col>2</xdr:col>
      <xdr:colOff>403860</xdr:colOff>
      <xdr:row>301</xdr:row>
      <xdr:rowOff>175260</xdr:rowOff>
    </xdr:from>
    <xdr:to>
      <xdr:col>2</xdr:col>
      <xdr:colOff>1113906</xdr:colOff>
      <xdr:row>301</xdr:row>
      <xdr:rowOff>826745</xdr:rowOff>
    </xdr:to>
    <xdr:pic>
      <xdr:nvPicPr>
        <xdr:cNvPr id="386" name="Picture 504">
          <a:extLst>
            <a:ext uri="{FF2B5EF4-FFF2-40B4-BE49-F238E27FC236}">
              <a16:creationId xmlns:a16="http://schemas.microsoft.com/office/drawing/2014/main" xmlns="" id="{211F0DA1-8A87-4976-A034-33264476A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7117" y="286317146"/>
          <a:ext cx="710046" cy="651485"/>
        </a:xfrm>
        <a:prstGeom prst="rect">
          <a:avLst/>
        </a:prstGeom>
      </xdr:spPr>
    </xdr:pic>
    <xdr:clientData/>
  </xdr:twoCellAnchor>
  <xdr:twoCellAnchor>
    <xdr:from>
      <xdr:col>2</xdr:col>
      <xdr:colOff>411480</xdr:colOff>
      <xdr:row>302</xdr:row>
      <xdr:rowOff>182880</xdr:rowOff>
    </xdr:from>
    <xdr:to>
      <xdr:col>2</xdr:col>
      <xdr:colOff>1121526</xdr:colOff>
      <xdr:row>302</xdr:row>
      <xdr:rowOff>834365</xdr:rowOff>
    </xdr:to>
    <xdr:pic>
      <xdr:nvPicPr>
        <xdr:cNvPr id="387" name="Picture 505">
          <a:extLst>
            <a:ext uri="{FF2B5EF4-FFF2-40B4-BE49-F238E27FC236}">
              <a16:creationId xmlns:a16="http://schemas.microsoft.com/office/drawing/2014/main" xmlns="" id="{3ED64831-5728-4E1E-95EF-DDBA05060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4737" y="287277266"/>
          <a:ext cx="710046" cy="651485"/>
        </a:xfrm>
        <a:prstGeom prst="rect">
          <a:avLst/>
        </a:prstGeom>
      </xdr:spPr>
    </xdr:pic>
    <xdr:clientData/>
  </xdr:twoCellAnchor>
  <xdr:twoCellAnchor>
    <xdr:from>
      <xdr:col>2</xdr:col>
      <xdr:colOff>381000</xdr:colOff>
      <xdr:row>303</xdr:row>
      <xdr:rowOff>167640</xdr:rowOff>
    </xdr:from>
    <xdr:to>
      <xdr:col>2</xdr:col>
      <xdr:colOff>1091046</xdr:colOff>
      <xdr:row>303</xdr:row>
      <xdr:rowOff>819125</xdr:rowOff>
    </xdr:to>
    <xdr:pic>
      <xdr:nvPicPr>
        <xdr:cNvPr id="388" name="Picture 506">
          <a:extLst>
            <a:ext uri="{FF2B5EF4-FFF2-40B4-BE49-F238E27FC236}">
              <a16:creationId xmlns:a16="http://schemas.microsoft.com/office/drawing/2014/main" xmlns="" id="{3EFAE26B-A2A5-44DC-BEFF-50E528394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257" y="288214526"/>
          <a:ext cx="710046" cy="651485"/>
        </a:xfrm>
        <a:prstGeom prst="rect">
          <a:avLst/>
        </a:prstGeom>
      </xdr:spPr>
    </xdr:pic>
    <xdr:clientData/>
  </xdr:twoCellAnchor>
  <xdr:twoCellAnchor>
    <xdr:from>
      <xdr:col>2</xdr:col>
      <xdr:colOff>304800</xdr:colOff>
      <xdr:row>304</xdr:row>
      <xdr:rowOff>160020</xdr:rowOff>
    </xdr:from>
    <xdr:to>
      <xdr:col>2</xdr:col>
      <xdr:colOff>1101820</xdr:colOff>
      <xdr:row>304</xdr:row>
      <xdr:rowOff>739671</xdr:rowOff>
    </xdr:to>
    <xdr:pic>
      <xdr:nvPicPr>
        <xdr:cNvPr id="389" name="Picture 507">
          <a:extLst>
            <a:ext uri="{FF2B5EF4-FFF2-40B4-BE49-F238E27FC236}">
              <a16:creationId xmlns:a16="http://schemas.microsoft.com/office/drawing/2014/main" xmlns="" id="{CAF424D1-0ABF-4567-8DD7-61E42C560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8057" y="289159406"/>
          <a:ext cx="797020" cy="579651"/>
        </a:xfrm>
        <a:prstGeom prst="rect">
          <a:avLst/>
        </a:prstGeom>
      </xdr:spPr>
    </xdr:pic>
    <xdr:clientData/>
  </xdr:twoCellAnchor>
  <xdr:twoCellAnchor>
    <xdr:from>
      <xdr:col>2</xdr:col>
      <xdr:colOff>304800</xdr:colOff>
      <xdr:row>310</xdr:row>
      <xdr:rowOff>137160</xdr:rowOff>
    </xdr:from>
    <xdr:to>
      <xdr:col>2</xdr:col>
      <xdr:colOff>1109598</xdr:colOff>
      <xdr:row>310</xdr:row>
      <xdr:rowOff>822960</xdr:rowOff>
    </xdr:to>
    <xdr:pic>
      <xdr:nvPicPr>
        <xdr:cNvPr id="390" name="Picture 508">
          <a:extLst>
            <a:ext uri="{FF2B5EF4-FFF2-40B4-BE49-F238E27FC236}">
              <a16:creationId xmlns:a16="http://schemas.microsoft.com/office/drawing/2014/main" xmlns="" id="{8348F8C5-E6A6-4E91-A9F8-444DF7D93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8057" y="294851546"/>
          <a:ext cx="804798" cy="685800"/>
        </a:xfrm>
        <a:prstGeom prst="rect">
          <a:avLst/>
        </a:prstGeom>
      </xdr:spPr>
    </xdr:pic>
    <xdr:clientData/>
  </xdr:twoCellAnchor>
  <xdr:twoCellAnchor>
    <xdr:from>
      <xdr:col>2</xdr:col>
      <xdr:colOff>228600</xdr:colOff>
      <xdr:row>312</xdr:row>
      <xdr:rowOff>53340</xdr:rowOff>
    </xdr:from>
    <xdr:to>
      <xdr:col>2</xdr:col>
      <xdr:colOff>1248228</xdr:colOff>
      <xdr:row>312</xdr:row>
      <xdr:rowOff>868680</xdr:rowOff>
    </xdr:to>
    <xdr:pic>
      <xdr:nvPicPr>
        <xdr:cNvPr id="391" name="Picture 509">
          <a:extLst>
            <a:ext uri="{FF2B5EF4-FFF2-40B4-BE49-F238E27FC236}">
              <a16:creationId xmlns:a16="http://schemas.microsoft.com/office/drawing/2014/main" xmlns="" id="{3A49ABBE-CD13-483E-9073-8AEFF53EB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1857" y="296672726"/>
          <a:ext cx="1019628" cy="815340"/>
        </a:xfrm>
        <a:prstGeom prst="rect">
          <a:avLst/>
        </a:prstGeom>
      </xdr:spPr>
    </xdr:pic>
    <xdr:clientData/>
  </xdr:twoCellAnchor>
  <xdr:twoCellAnchor>
    <xdr:from>
      <xdr:col>2</xdr:col>
      <xdr:colOff>396240</xdr:colOff>
      <xdr:row>318</xdr:row>
      <xdr:rowOff>243840</xdr:rowOff>
    </xdr:from>
    <xdr:to>
      <xdr:col>2</xdr:col>
      <xdr:colOff>1033801</xdr:colOff>
      <xdr:row>318</xdr:row>
      <xdr:rowOff>823554</xdr:rowOff>
    </xdr:to>
    <xdr:pic>
      <xdr:nvPicPr>
        <xdr:cNvPr id="392" name="Picture 1">
          <a:extLst>
            <a:ext uri="{FF2B5EF4-FFF2-40B4-BE49-F238E27FC236}">
              <a16:creationId xmlns:a16="http://schemas.microsoft.com/office/drawing/2014/main" xmlns="" id="{2D293456-B9BF-4C22-95A6-59B9350CC8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9497" y="302578226"/>
          <a:ext cx="637561" cy="579714"/>
        </a:xfrm>
        <a:prstGeom prst="rect">
          <a:avLst/>
        </a:prstGeom>
      </xdr:spPr>
    </xdr:pic>
    <xdr:clientData/>
  </xdr:twoCellAnchor>
  <xdr:twoCellAnchor>
    <xdr:from>
      <xdr:col>2</xdr:col>
      <xdr:colOff>266700</xdr:colOff>
      <xdr:row>327</xdr:row>
      <xdr:rowOff>144780</xdr:rowOff>
    </xdr:from>
    <xdr:to>
      <xdr:col>2</xdr:col>
      <xdr:colOff>1242484</xdr:colOff>
      <xdr:row>327</xdr:row>
      <xdr:rowOff>815340</xdr:rowOff>
    </xdr:to>
    <xdr:pic>
      <xdr:nvPicPr>
        <xdr:cNvPr id="393" name="Picture 23">
          <a:extLst>
            <a:ext uri="{FF2B5EF4-FFF2-40B4-BE49-F238E27FC236}">
              <a16:creationId xmlns:a16="http://schemas.microsoft.com/office/drawing/2014/main" xmlns="" id="{C964165E-C71F-4769-8F21-A52700199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9957" y="311051666"/>
          <a:ext cx="975784" cy="670560"/>
        </a:xfrm>
        <a:prstGeom prst="rect">
          <a:avLst/>
        </a:prstGeom>
      </xdr:spPr>
    </xdr:pic>
    <xdr:clientData/>
  </xdr:twoCellAnchor>
  <xdr:twoCellAnchor>
    <xdr:from>
      <xdr:col>2</xdr:col>
      <xdr:colOff>160020</xdr:colOff>
      <xdr:row>429</xdr:row>
      <xdr:rowOff>106680</xdr:rowOff>
    </xdr:from>
    <xdr:to>
      <xdr:col>2</xdr:col>
      <xdr:colOff>1135804</xdr:colOff>
      <xdr:row>429</xdr:row>
      <xdr:rowOff>777240</xdr:rowOff>
    </xdr:to>
    <xdr:pic>
      <xdr:nvPicPr>
        <xdr:cNvPr id="394" name="Picture 510">
          <a:extLst>
            <a:ext uri="{FF2B5EF4-FFF2-40B4-BE49-F238E27FC236}">
              <a16:creationId xmlns:a16="http://schemas.microsoft.com/office/drawing/2014/main" xmlns="" id="{51DA0FD6-0EF0-42EE-A643-023EBD67E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277" y="408168566"/>
          <a:ext cx="975784" cy="670560"/>
        </a:xfrm>
        <a:prstGeom prst="rect">
          <a:avLst/>
        </a:prstGeom>
      </xdr:spPr>
    </xdr:pic>
    <xdr:clientData/>
  </xdr:twoCellAnchor>
  <xdr:twoCellAnchor>
    <xdr:from>
      <xdr:col>2</xdr:col>
      <xdr:colOff>472440</xdr:colOff>
      <xdr:row>325</xdr:row>
      <xdr:rowOff>121920</xdr:rowOff>
    </xdr:from>
    <xdr:to>
      <xdr:col>2</xdr:col>
      <xdr:colOff>1116023</xdr:colOff>
      <xdr:row>325</xdr:row>
      <xdr:rowOff>735250</xdr:rowOff>
    </xdr:to>
    <xdr:pic>
      <xdr:nvPicPr>
        <xdr:cNvPr id="395" name="Picture 516">
          <a:extLst>
            <a:ext uri="{FF2B5EF4-FFF2-40B4-BE49-F238E27FC236}">
              <a16:creationId xmlns:a16="http://schemas.microsoft.com/office/drawing/2014/main" xmlns="" id="{80A9B045-2F88-4CFC-9937-69ED5331A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697" y="309123806"/>
          <a:ext cx="643583" cy="613330"/>
        </a:xfrm>
        <a:prstGeom prst="rect">
          <a:avLst/>
        </a:prstGeom>
      </xdr:spPr>
    </xdr:pic>
    <xdr:clientData/>
  </xdr:twoCellAnchor>
  <xdr:twoCellAnchor>
    <xdr:from>
      <xdr:col>2</xdr:col>
      <xdr:colOff>373380</xdr:colOff>
      <xdr:row>329</xdr:row>
      <xdr:rowOff>190500</xdr:rowOff>
    </xdr:from>
    <xdr:to>
      <xdr:col>2</xdr:col>
      <xdr:colOff>1053649</xdr:colOff>
      <xdr:row>329</xdr:row>
      <xdr:rowOff>801916</xdr:rowOff>
    </xdr:to>
    <xdr:pic>
      <xdr:nvPicPr>
        <xdr:cNvPr id="396" name="Picture 519">
          <a:extLst>
            <a:ext uri="{FF2B5EF4-FFF2-40B4-BE49-F238E27FC236}">
              <a16:creationId xmlns:a16="http://schemas.microsoft.com/office/drawing/2014/main" xmlns="" id="{7D9880FE-3819-4CB5-91B9-E031E4038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6637" y="313002386"/>
          <a:ext cx="680269" cy="611416"/>
        </a:xfrm>
        <a:prstGeom prst="rect">
          <a:avLst/>
        </a:prstGeom>
      </xdr:spPr>
    </xdr:pic>
    <xdr:clientData/>
  </xdr:twoCellAnchor>
  <xdr:twoCellAnchor>
    <xdr:from>
      <xdr:col>2</xdr:col>
      <xdr:colOff>327660</xdr:colOff>
      <xdr:row>345</xdr:row>
      <xdr:rowOff>182880</xdr:rowOff>
    </xdr:from>
    <xdr:to>
      <xdr:col>2</xdr:col>
      <xdr:colOff>1007929</xdr:colOff>
      <xdr:row>345</xdr:row>
      <xdr:rowOff>794296</xdr:rowOff>
    </xdr:to>
    <xdr:pic>
      <xdr:nvPicPr>
        <xdr:cNvPr id="397" name="Picture 520">
          <a:extLst>
            <a:ext uri="{FF2B5EF4-FFF2-40B4-BE49-F238E27FC236}">
              <a16:creationId xmlns:a16="http://schemas.microsoft.com/office/drawing/2014/main" xmlns="" id="{DA1B64DA-41A5-4250-B3ED-44967AA0B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0917" y="328234766"/>
          <a:ext cx="680269" cy="611416"/>
        </a:xfrm>
        <a:prstGeom prst="rect">
          <a:avLst/>
        </a:prstGeom>
      </xdr:spPr>
    </xdr:pic>
    <xdr:clientData/>
  </xdr:twoCellAnchor>
  <xdr:twoCellAnchor>
    <xdr:from>
      <xdr:col>2</xdr:col>
      <xdr:colOff>175260</xdr:colOff>
      <xdr:row>346</xdr:row>
      <xdr:rowOff>137160</xdr:rowOff>
    </xdr:from>
    <xdr:to>
      <xdr:col>2</xdr:col>
      <xdr:colOff>801961</xdr:colOff>
      <xdr:row>346</xdr:row>
      <xdr:rowOff>748576</xdr:rowOff>
    </xdr:to>
    <xdr:pic>
      <xdr:nvPicPr>
        <xdr:cNvPr id="398" name="Picture 526">
          <a:extLst>
            <a:ext uri="{FF2B5EF4-FFF2-40B4-BE49-F238E27FC236}">
              <a16:creationId xmlns:a16="http://schemas.microsoft.com/office/drawing/2014/main" xmlns="" id="{8BE37C5C-5325-4206-B019-3BACE9591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8517" y="329141546"/>
          <a:ext cx="626701" cy="611416"/>
        </a:xfrm>
        <a:prstGeom prst="rect">
          <a:avLst/>
        </a:prstGeom>
      </xdr:spPr>
    </xdr:pic>
    <xdr:clientData/>
  </xdr:twoCellAnchor>
  <xdr:twoCellAnchor>
    <xdr:from>
      <xdr:col>2</xdr:col>
      <xdr:colOff>228600</xdr:colOff>
      <xdr:row>356</xdr:row>
      <xdr:rowOff>167640</xdr:rowOff>
    </xdr:from>
    <xdr:to>
      <xdr:col>2</xdr:col>
      <xdr:colOff>1016578</xdr:colOff>
      <xdr:row>356</xdr:row>
      <xdr:rowOff>793763</xdr:rowOff>
    </xdr:to>
    <xdr:pic>
      <xdr:nvPicPr>
        <xdr:cNvPr id="399" name="Picture 527">
          <a:extLst>
            <a:ext uri="{FF2B5EF4-FFF2-40B4-BE49-F238E27FC236}">
              <a16:creationId xmlns:a16="http://schemas.microsoft.com/office/drawing/2014/main" xmlns="" id="{CE0C46B5-9EE4-4833-B0AD-6C8BDC560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1857" y="338697026"/>
          <a:ext cx="787978" cy="626123"/>
        </a:xfrm>
        <a:prstGeom prst="rect">
          <a:avLst/>
        </a:prstGeom>
      </xdr:spPr>
    </xdr:pic>
    <xdr:clientData/>
  </xdr:twoCellAnchor>
  <xdr:twoCellAnchor>
    <xdr:from>
      <xdr:col>2</xdr:col>
      <xdr:colOff>167640</xdr:colOff>
      <xdr:row>361</xdr:row>
      <xdr:rowOff>152400</xdr:rowOff>
    </xdr:from>
    <xdr:to>
      <xdr:col>2</xdr:col>
      <xdr:colOff>955618</xdr:colOff>
      <xdr:row>361</xdr:row>
      <xdr:rowOff>778523</xdr:rowOff>
    </xdr:to>
    <xdr:pic>
      <xdr:nvPicPr>
        <xdr:cNvPr id="400" name="Picture 528">
          <a:extLst>
            <a:ext uri="{FF2B5EF4-FFF2-40B4-BE49-F238E27FC236}">
              <a16:creationId xmlns:a16="http://schemas.microsoft.com/office/drawing/2014/main" xmlns="" id="{3B2F37D5-ACE4-4A19-894F-DE14CD891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897" y="343444286"/>
          <a:ext cx="787978" cy="626123"/>
        </a:xfrm>
        <a:prstGeom prst="rect">
          <a:avLst/>
        </a:prstGeom>
      </xdr:spPr>
    </xdr:pic>
    <xdr:clientData/>
  </xdr:twoCellAnchor>
  <xdr:twoCellAnchor>
    <xdr:from>
      <xdr:col>2</xdr:col>
      <xdr:colOff>129540</xdr:colOff>
      <xdr:row>357</xdr:row>
      <xdr:rowOff>129540</xdr:rowOff>
    </xdr:from>
    <xdr:to>
      <xdr:col>2</xdr:col>
      <xdr:colOff>1072515</xdr:colOff>
      <xdr:row>357</xdr:row>
      <xdr:rowOff>761100</xdr:rowOff>
    </xdr:to>
    <xdr:pic>
      <xdr:nvPicPr>
        <xdr:cNvPr id="401" name="Picture 529">
          <a:extLst>
            <a:ext uri="{FF2B5EF4-FFF2-40B4-BE49-F238E27FC236}">
              <a16:creationId xmlns:a16="http://schemas.microsoft.com/office/drawing/2014/main" xmlns="" id="{5D8839E4-65F6-4FBB-A36B-38CCEA6DB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2797" y="339611426"/>
          <a:ext cx="942975" cy="631560"/>
        </a:xfrm>
        <a:prstGeom prst="rect">
          <a:avLst/>
        </a:prstGeom>
      </xdr:spPr>
    </xdr:pic>
    <xdr:clientData/>
  </xdr:twoCellAnchor>
  <xdr:twoCellAnchor>
    <xdr:from>
      <xdr:col>2</xdr:col>
      <xdr:colOff>228600</xdr:colOff>
      <xdr:row>358</xdr:row>
      <xdr:rowOff>190500</xdr:rowOff>
    </xdr:from>
    <xdr:to>
      <xdr:col>2</xdr:col>
      <xdr:colOff>1171575</xdr:colOff>
      <xdr:row>358</xdr:row>
      <xdr:rowOff>822060</xdr:rowOff>
    </xdr:to>
    <xdr:pic>
      <xdr:nvPicPr>
        <xdr:cNvPr id="402" name="Picture 530">
          <a:extLst>
            <a:ext uri="{FF2B5EF4-FFF2-40B4-BE49-F238E27FC236}">
              <a16:creationId xmlns:a16="http://schemas.microsoft.com/office/drawing/2014/main" xmlns="" id="{DBD446ED-0AB8-46E7-9605-0F2DB4A71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1857" y="340624886"/>
          <a:ext cx="942975" cy="631560"/>
        </a:xfrm>
        <a:prstGeom prst="rect">
          <a:avLst/>
        </a:prstGeom>
      </xdr:spPr>
    </xdr:pic>
    <xdr:clientData/>
  </xdr:twoCellAnchor>
  <xdr:twoCellAnchor>
    <xdr:from>
      <xdr:col>2</xdr:col>
      <xdr:colOff>243840</xdr:colOff>
      <xdr:row>362</xdr:row>
      <xdr:rowOff>160020</xdr:rowOff>
    </xdr:from>
    <xdr:to>
      <xdr:col>2</xdr:col>
      <xdr:colOff>953884</xdr:colOff>
      <xdr:row>362</xdr:row>
      <xdr:rowOff>729573</xdr:rowOff>
    </xdr:to>
    <xdr:pic>
      <xdr:nvPicPr>
        <xdr:cNvPr id="403" name="Picture 531">
          <a:extLst>
            <a:ext uri="{FF2B5EF4-FFF2-40B4-BE49-F238E27FC236}">
              <a16:creationId xmlns:a16="http://schemas.microsoft.com/office/drawing/2014/main" xmlns="" id="{275A0CF8-ADE0-4F2A-ABE8-A0B944E6B1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7097" y="344404406"/>
          <a:ext cx="710044" cy="569553"/>
        </a:xfrm>
        <a:prstGeom prst="rect">
          <a:avLst/>
        </a:prstGeom>
      </xdr:spPr>
    </xdr:pic>
    <xdr:clientData/>
  </xdr:twoCellAnchor>
  <xdr:twoCellAnchor>
    <xdr:from>
      <xdr:col>2</xdr:col>
      <xdr:colOff>213360</xdr:colOff>
      <xdr:row>363</xdr:row>
      <xdr:rowOff>182880</xdr:rowOff>
    </xdr:from>
    <xdr:to>
      <xdr:col>2</xdr:col>
      <xdr:colOff>923404</xdr:colOff>
      <xdr:row>363</xdr:row>
      <xdr:rowOff>752433</xdr:rowOff>
    </xdr:to>
    <xdr:pic>
      <xdr:nvPicPr>
        <xdr:cNvPr id="404" name="Picture 532">
          <a:extLst>
            <a:ext uri="{FF2B5EF4-FFF2-40B4-BE49-F238E27FC236}">
              <a16:creationId xmlns:a16="http://schemas.microsoft.com/office/drawing/2014/main" xmlns="" id="{D469BAAC-0D45-44FB-9D41-3117FFB36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617" y="345379766"/>
          <a:ext cx="710044" cy="569553"/>
        </a:xfrm>
        <a:prstGeom prst="rect">
          <a:avLst/>
        </a:prstGeom>
      </xdr:spPr>
    </xdr:pic>
    <xdr:clientData/>
  </xdr:twoCellAnchor>
  <xdr:twoCellAnchor>
    <xdr:from>
      <xdr:col>2</xdr:col>
      <xdr:colOff>434340</xdr:colOff>
      <xdr:row>364</xdr:row>
      <xdr:rowOff>121920</xdr:rowOff>
    </xdr:from>
    <xdr:to>
      <xdr:col>2</xdr:col>
      <xdr:colOff>1103310</xdr:colOff>
      <xdr:row>364</xdr:row>
      <xdr:rowOff>769657</xdr:rowOff>
    </xdr:to>
    <xdr:pic>
      <xdr:nvPicPr>
        <xdr:cNvPr id="405" name="Picture 533">
          <a:extLst>
            <a:ext uri="{FF2B5EF4-FFF2-40B4-BE49-F238E27FC236}">
              <a16:creationId xmlns:a16="http://schemas.microsoft.com/office/drawing/2014/main" xmlns="" id="{CB1A30F7-59C2-4C29-83BB-3B8AE4D88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597" y="346271306"/>
          <a:ext cx="668970" cy="647737"/>
        </a:xfrm>
        <a:prstGeom prst="rect">
          <a:avLst/>
        </a:prstGeom>
      </xdr:spPr>
    </xdr:pic>
    <xdr:clientData/>
  </xdr:twoCellAnchor>
  <xdr:twoCellAnchor>
    <xdr:from>
      <xdr:col>2</xdr:col>
      <xdr:colOff>320040</xdr:colOff>
      <xdr:row>397</xdr:row>
      <xdr:rowOff>220980</xdr:rowOff>
    </xdr:from>
    <xdr:to>
      <xdr:col>2</xdr:col>
      <xdr:colOff>989010</xdr:colOff>
      <xdr:row>397</xdr:row>
      <xdr:rowOff>868717</xdr:rowOff>
    </xdr:to>
    <xdr:pic>
      <xdr:nvPicPr>
        <xdr:cNvPr id="406" name="Picture 534">
          <a:extLst>
            <a:ext uri="{FF2B5EF4-FFF2-40B4-BE49-F238E27FC236}">
              <a16:creationId xmlns:a16="http://schemas.microsoft.com/office/drawing/2014/main" xmlns="" id="{53E5D2CD-747B-4937-B1F5-FBEE8DE34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297" y="377802866"/>
          <a:ext cx="668970" cy="647737"/>
        </a:xfrm>
        <a:prstGeom prst="rect">
          <a:avLst/>
        </a:prstGeom>
      </xdr:spPr>
    </xdr:pic>
    <xdr:clientData/>
  </xdr:twoCellAnchor>
  <xdr:twoCellAnchor>
    <xdr:from>
      <xdr:col>2</xdr:col>
      <xdr:colOff>365760</xdr:colOff>
      <xdr:row>365</xdr:row>
      <xdr:rowOff>152400</xdr:rowOff>
    </xdr:from>
    <xdr:to>
      <xdr:col>2</xdr:col>
      <xdr:colOff>959243</xdr:colOff>
      <xdr:row>365</xdr:row>
      <xdr:rowOff>796075</xdr:rowOff>
    </xdr:to>
    <xdr:pic>
      <xdr:nvPicPr>
        <xdr:cNvPr id="407" name="Picture 535">
          <a:extLst>
            <a:ext uri="{FF2B5EF4-FFF2-40B4-BE49-F238E27FC236}">
              <a16:creationId xmlns:a16="http://schemas.microsoft.com/office/drawing/2014/main" xmlns="" id="{303F9BEA-5474-4C8D-9D6D-F031C44BB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9017" y="347254286"/>
          <a:ext cx="593483" cy="643675"/>
        </a:xfrm>
        <a:prstGeom prst="rect">
          <a:avLst/>
        </a:prstGeom>
      </xdr:spPr>
    </xdr:pic>
    <xdr:clientData/>
  </xdr:twoCellAnchor>
  <xdr:twoCellAnchor>
    <xdr:from>
      <xdr:col>2</xdr:col>
      <xdr:colOff>487680</xdr:colOff>
      <xdr:row>366</xdr:row>
      <xdr:rowOff>15240</xdr:rowOff>
    </xdr:from>
    <xdr:to>
      <xdr:col>2</xdr:col>
      <xdr:colOff>1100032</xdr:colOff>
      <xdr:row>366</xdr:row>
      <xdr:rowOff>662977</xdr:rowOff>
    </xdr:to>
    <xdr:pic>
      <xdr:nvPicPr>
        <xdr:cNvPr id="408" name="Picture 536">
          <a:extLst>
            <a:ext uri="{FF2B5EF4-FFF2-40B4-BE49-F238E27FC236}">
              <a16:creationId xmlns:a16="http://schemas.microsoft.com/office/drawing/2014/main" xmlns="" id="{8DC16C3E-05DB-4ECA-BD66-2C774919EC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0937" y="348069626"/>
          <a:ext cx="612352" cy="647737"/>
        </a:xfrm>
        <a:prstGeom prst="rect">
          <a:avLst/>
        </a:prstGeom>
      </xdr:spPr>
    </xdr:pic>
    <xdr:clientData/>
  </xdr:twoCellAnchor>
  <xdr:twoCellAnchor>
    <xdr:from>
      <xdr:col>2</xdr:col>
      <xdr:colOff>358140</xdr:colOff>
      <xdr:row>367</xdr:row>
      <xdr:rowOff>160020</xdr:rowOff>
    </xdr:from>
    <xdr:to>
      <xdr:col>2</xdr:col>
      <xdr:colOff>936525</xdr:colOff>
      <xdr:row>367</xdr:row>
      <xdr:rowOff>803695</xdr:rowOff>
    </xdr:to>
    <xdr:pic>
      <xdr:nvPicPr>
        <xdr:cNvPr id="409" name="Picture 538">
          <a:extLst>
            <a:ext uri="{FF2B5EF4-FFF2-40B4-BE49-F238E27FC236}">
              <a16:creationId xmlns:a16="http://schemas.microsoft.com/office/drawing/2014/main" xmlns="" id="{ABBE3DF6-1A6E-44C3-9BBE-756F9DAE3A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397" y="349166906"/>
          <a:ext cx="578385" cy="643675"/>
        </a:xfrm>
        <a:prstGeom prst="rect">
          <a:avLst/>
        </a:prstGeom>
      </xdr:spPr>
    </xdr:pic>
    <xdr:clientData/>
  </xdr:twoCellAnchor>
  <xdr:twoCellAnchor>
    <xdr:from>
      <xdr:col>2</xdr:col>
      <xdr:colOff>381000</xdr:colOff>
      <xdr:row>368</xdr:row>
      <xdr:rowOff>129540</xdr:rowOff>
    </xdr:from>
    <xdr:to>
      <xdr:col>2</xdr:col>
      <xdr:colOff>1091046</xdr:colOff>
      <xdr:row>368</xdr:row>
      <xdr:rowOff>755588</xdr:rowOff>
    </xdr:to>
    <xdr:pic>
      <xdr:nvPicPr>
        <xdr:cNvPr id="410" name="Picture 539">
          <a:extLst>
            <a:ext uri="{FF2B5EF4-FFF2-40B4-BE49-F238E27FC236}">
              <a16:creationId xmlns:a16="http://schemas.microsoft.com/office/drawing/2014/main" xmlns="" id="{E32A3850-3B25-4886-98C0-AE2A11AE0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257" y="350088926"/>
          <a:ext cx="710046" cy="626048"/>
        </a:xfrm>
        <a:prstGeom prst="rect">
          <a:avLst/>
        </a:prstGeom>
      </xdr:spPr>
    </xdr:pic>
    <xdr:clientData/>
  </xdr:twoCellAnchor>
  <xdr:twoCellAnchor>
    <xdr:from>
      <xdr:col>2</xdr:col>
      <xdr:colOff>304800</xdr:colOff>
      <xdr:row>369</xdr:row>
      <xdr:rowOff>144780</xdr:rowOff>
    </xdr:from>
    <xdr:to>
      <xdr:col>2</xdr:col>
      <xdr:colOff>1028283</xdr:colOff>
      <xdr:row>369</xdr:row>
      <xdr:rowOff>730203</xdr:rowOff>
    </xdr:to>
    <xdr:pic>
      <xdr:nvPicPr>
        <xdr:cNvPr id="411" name="Picture 540">
          <a:extLst>
            <a:ext uri="{FF2B5EF4-FFF2-40B4-BE49-F238E27FC236}">
              <a16:creationId xmlns:a16="http://schemas.microsoft.com/office/drawing/2014/main" xmlns="" id="{DCD9327B-7566-46DB-ABE7-3B2A6C1794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8057" y="351056666"/>
          <a:ext cx="723483" cy="585423"/>
        </a:xfrm>
        <a:prstGeom prst="rect">
          <a:avLst/>
        </a:prstGeom>
      </xdr:spPr>
    </xdr:pic>
    <xdr:clientData/>
  </xdr:twoCellAnchor>
  <xdr:twoCellAnchor>
    <xdr:from>
      <xdr:col>2</xdr:col>
      <xdr:colOff>464820</xdr:colOff>
      <xdr:row>370</xdr:row>
      <xdr:rowOff>160020</xdr:rowOff>
    </xdr:from>
    <xdr:to>
      <xdr:col>2</xdr:col>
      <xdr:colOff>1188303</xdr:colOff>
      <xdr:row>370</xdr:row>
      <xdr:rowOff>745443</xdr:rowOff>
    </xdr:to>
    <xdr:pic>
      <xdr:nvPicPr>
        <xdr:cNvPr id="412" name="Picture 541">
          <a:extLst>
            <a:ext uri="{FF2B5EF4-FFF2-40B4-BE49-F238E27FC236}">
              <a16:creationId xmlns:a16="http://schemas.microsoft.com/office/drawing/2014/main" xmlns="" id="{DEE2306D-AF5F-4042-9DD1-A2523F5B0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8077" y="352024406"/>
          <a:ext cx="723483" cy="585423"/>
        </a:xfrm>
        <a:prstGeom prst="rect">
          <a:avLst/>
        </a:prstGeom>
      </xdr:spPr>
    </xdr:pic>
    <xdr:clientData/>
  </xdr:twoCellAnchor>
  <xdr:twoCellAnchor>
    <xdr:from>
      <xdr:col>2</xdr:col>
      <xdr:colOff>304800</xdr:colOff>
      <xdr:row>371</xdr:row>
      <xdr:rowOff>129540</xdr:rowOff>
    </xdr:from>
    <xdr:to>
      <xdr:col>2</xdr:col>
      <xdr:colOff>1028283</xdr:colOff>
      <xdr:row>371</xdr:row>
      <xdr:rowOff>714963</xdr:rowOff>
    </xdr:to>
    <xdr:pic>
      <xdr:nvPicPr>
        <xdr:cNvPr id="413" name="Picture 542">
          <a:extLst>
            <a:ext uri="{FF2B5EF4-FFF2-40B4-BE49-F238E27FC236}">
              <a16:creationId xmlns:a16="http://schemas.microsoft.com/office/drawing/2014/main" xmlns="" id="{5C3CD506-14B6-441F-AD74-BCDCD250D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8057" y="352946426"/>
          <a:ext cx="723483" cy="585423"/>
        </a:xfrm>
        <a:prstGeom prst="rect">
          <a:avLst/>
        </a:prstGeom>
      </xdr:spPr>
    </xdr:pic>
    <xdr:clientData/>
  </xdr:twoCellAnchor>
  <xdr:twoCellAnchor>
    <xdr:from>
      <xdr:col>2</xdr:col>
      <xdr:colOff>251460</xdr:colOff>
      <xdr:row>372</xdr:row>
      <xdr:rowOff>91440</xdr:rowOff>
    </xdr:from>
    <xdr:to>
      <xdr:col>2</xdr:col>
      <xdr:colOff>974943</xdr:colOff>
      <xdr:row>372</xdr:row>
      <xdr:rowOff>676863</xdr:rowOff>
    </xdr:to>
    <xdr:pic>
      <xdr:nvPicPr>
        <xdr:cNvPr id="414" name="Picture 543">
          <a:extLst>
            <a:ext uri="{FF2B5EF4-FFF2-40B4-BE49-F238E27FC236}">
              <a16:creationId xmlns:a16="http://schemas.microsoft.com/office/drawing/2014/main" xmlns="" id="{ECD1E685-7A71-4008-BCBD-F4DC786DA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4717" y="353860826"/>
          <a:ext cx="723483" cy="585423"/>
        </a:xfrm>
        <a:prstGeom prst="rect">
          <a:avLst/>
        </a:prstGeom>
      </xdr:spPr>
    </xdr:pic>
    <xdr:clientData/>
  </xdr:twoCellAnchor>
  <xdr:twoCellAnchor>
    <xdr:from>
      <xdr:col>2</xdr:col>
      <xdr:colOff>297180</xdr:colOff>
      <xdr:row>373</xdr:row>
      <xdr:rowOff>198120</xdr:rowOff>
    </xdr:from>
    <xdr:to>
      <xdr:col>2</xdr:col>
      <xdr:colOff>1020663</xdr:colOff>
      <xdr:row>373</xdr:row>
      <xdr:rowOff>783543</xdr:rowOff>
    </xdr:to>
    <xdr:pic>
      <xdr:nvPicPr>
        <xdr:cNvPr id="415" name="Picture 544">
          <a:extLst>
            <a:ext uri="{FF2B5EF4-FFF2-40B4-BE49-F238E27FC236}">
              <a16:creationId xmlns:a16="http://schemas.microsoft.com/office/drawing/2014/main" xmlns="" id="{7039AB86-A479-41A9-B318-DDE1E88C6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0437" y="354920006"/>
          <a:ext cx="723483" cy="585423"/>
        </a:xfrm>
        <a:prstGeom prst="rect">
          <a:avLst/>
        </a:prstGeom>
      </xdr:spPr>
    </xdr:pic>
    <xdr:clientData/>
  </xdr:twoCellAnchor>
  <xdr:twoCellAnchor>
    <xdr:from>
      <xdr:col>2</xdr:col>
      <xdr:colOff>358140</xdr:colOff>
      <xdr:row>374</xdr:row>
      <xdr:rowOff>175260</xdr:rowOff>
    </xdr:from>
    <xdr:to>
      <xdr:col>2</xdr:col>
      <xdr:colOff>1081623</xdr:colOff>
      <xdr:row>374</xdr:row>
      <xdr:rowOff>760683</xdr:rowOff>
    </xdr:to>
    <xdr:pic>
      <xdr:nvPicPr>
        <xdr:cNvPr id="416" name="Picture 545">
          <a:extLst>
            <a:ext uri="{FF2B5EF4-FFF2-40B4-BE49-F238E27FC236}">
              <a16:creationId xmlns:a16="http://schemas.microsoft.com/office/drawing/2014/main" xmlns="" id="{E8250A56-2903-402A-ABBC-4076061A4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397" y="355849646"/>
          <a:ext cx="723483" cy="585423"/>
        </a:xfrm>
        <a:prstGeom prst="rect">
          <a:avLst/>
        </a:prstGeom>
      </xdr:spPr>
    </xdr:pic>
    <xdr:clientData/>
  </xdr:twoCellAnchor>
  <xdr:twoCellAnchor>
    <xdr:from>
      <xdr:col>2</xdr:col>
      <xdr:colOff>297180</xdr:colOff>
      <xdr:row>399</xdr:row>
      <xdr:rowOff>251460</xdr:rowOff>
    </xdr:from>
    <xdr:to>
      <xdr:col>2</xdr:col>
      <xdr:colOff>1020663</xdr:colOff>
      <xdr:row>399</xdr:row>
      <xdr:rowOff>836883</xdr:rowOff>
    </xdr:to>
    <xdr:pic>
      <xdr:nvPicPr>
        <xdr:cNvPr id="417" name="Picture 546">
          <a:extLst>
            <a:ext uri="{FF2B5EF4-FFF2-40B4-BE49-F238E27FC236}">
              <a16:creationId xmlns:a16="http://schemas.microsoft.com/office/drawing/2014/main" xmlns="" id="{3D7C05F6-5419-4F04-8022-758FA22A4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0437" y="379738346"/>
          <a:ext cx="723483" cy="585423"/>
        </a:xfrm>
        <a:prstGeom prst="rect">
          <a:avLst/>
        </a:prstGeom>
      </xdr:spPr>
    </xdr:pic>
    <xdr:clientData/>
  </xdr:twoCellAnchor>
  <xdr:twoCellAnchor>
    <xdr:from>
      <xdr:col>2</xdr:col>
      <xdr:colOff>213360</xdr:colOff>
      <xdr:row>375</xdr:row>
      <xdr:rowOff>213360</xdr:rowOff>
    </xdr:from>
    <xdr:to>
      <xdr:col>2</xdr:col>
      <xdr:colOff>1257615</xdr:colOff>
      <xdr:row>375</xdr:row>
      <xdr:rowOff>728179</xdr:rowOff>
    </xdr:to>
    <xdr:pic>
      <xdr:nvPicPr>
        <xdr:cNvPr id="418" name="Picture 547">
          <a:extLst>
            <a:ext uri="{FF2B5EF4-FFF2-40B4-BE49-F238E27FC236}">
              <a16:creationId xmlns:a16="http://schemas.microsoft.com/office/drawing/2014/main" xmlns="" id="{D5C2C4C6-3340-470A-94F1-B2B2B8A88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617" y="356840246"/>
          <a:ext cx="1044255" cy="514819"/>
        </a:xfrm>
        <a:prstGeom prst="rect">
          <a:avLst/>
        </a:prstGeom>
      </xdr:spPr>
    </xdr:pic>
    <xdr:clientData/>
  </xdr:twoCellAnchor>
  <xdr:twoCellAnchor>
    <xdr:from>
      <xdr:col>2</xdr:col>
      <xdr:colOff>327660</xdr:colOff>
      <xdr:row>400</xdr:row>
      <xdr:rowOff>266700</xdr:rowOff>
    </xdr:from>
    <xdr:to>
      <xdr:col>2</xdr:col>
      <xdr:colOff>940364</xdr:colOff>
      <xdr:row>400</xdr:row>
      <xdr:rowOff>738565</xdr:rowOff>
    </xdr:to>
    <xdr:pic>
      <xdr:nvPicPr>
        <xdr:cNvPr id="419" name="Picture 548">
          <a:extLst>
            <a:ext uri="{FF2B5EF4-FFF2-40B4-BE49-F238E27FC236}">
              <a16:creationId xmlns:a16="http://schemas.microsoft.com/office/drawing/2014/main" xmlns="" id="{11396FE8-825F-48E4-B97C-E7D242354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0917" y="380706086"/>
          <a:ext cx="612704" cy="471865"/>
        </a:xfrm>
        <a:prstGeom prst="rect">
          <a:avLst/>
        </a:prstGeom>
      </xdr:spPr>
    </xdr:pic>
    <xdr:clientData/>
  </xdr:twoCellAnchor>
  <xdr:twoCellAnchor>
    <xdr:from>
      <xdr:col>2</xdr:col>
      <xdr:colOff>441960</xdr:colOff>
      <xdr:row>376</xdr:row>
      <xdr:rowOff>182880</xdr:rowOff>
    </xdr:from>
    <xdr:to>
      <xdr:col>2</xdr:col>
      <xdr:colOff>937502</xdr:colOff>
      <xdr:row>376</xdr:row>
      <xdr:rowOff>679594</xdr:rowOff>
    </xdr:to>
    <xdr:pic>
      <xdr:nvPicPr>
        <xdr:cNvPr id="420" name="Picture 549">
          <a:extLst>
            <a:ext uri="{FF2B5EF4-FFF2-40B4-BE49-F238E27FC236}">
              <a16:creationId xmlns:a16="http://schemas.microsoft.com/office/drawing/2014/main" xmlns="" id="{DF2D4E12-1289-40E7-AD9F-D8EF39C3B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5217" y="357762266"/>
          <a:ext cx="495542" cy="496714"/>
        </a:xfrm>
        <a:prstGeom prst="rect">
          <a:avLst/>
        </a:prstGeom>
      </xdr:spPr>
    </xdr:pic>
    <xdr:clientData/>
  </xdr:twoCellAnchor>
  <xdr:twoCellAnchor>
    <xdr:from>
      <xdr:col>2</xdr:col>
      <xdr:colOff>327660</xdr:colOff>
      <xdr:row>378</xdr:row>
      <xdr:rowOff>266700</xdr:rowOff>
    </xdr:from>
    <xdr:to>
      <xdr:col>2</xdr:col>
      <xdr:colOff>823202</xdr:colOff>
      <xdr:row>378</xdr:row>
      <xdr:rowOff>763414</xdr:rowOff>
    </xdr:to>
    <xdr:pic>
      <xdr:nvPicPr>
        <xdr:cNvPr id="421" name="Picture 550">
          <a:extLst>
            <a:ext uri="{FF2B5EF4-FFF2-40B4-BE49-F238E27FC236}">
              <a16:creationId xmlns:a16="http://schemas.microsoft.com/office/drawing/2014/main" xmlns="" id="{F1220FBB-CFF7-40E6-9DAF-3118B86E2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0917" y="359751086"/>
          <a:ext cx="495542" cy="496714"/>
        </a:xfrm>
        <a:prstGeom prst="rect">
          <a:avLst/>
        </a:prstGeom>
      </xdr:spPr>
    </xdr:pic>
    <xdr:clientData/>
  </xdr:twoCellAnchor>
  <xdr:twoCellAnchor>
    <xdr:from>
      <xdr:col>2</xdr:col>
      <xdr:colOff>411480</xdr:colOff>
      <xdr:row>377</xdr:row>
      <xdr:rowOff>121920</xdr:rowOff>
    </xdr:from>
    <xdr:to>
      <xdr:col>2</xdr:col>
      <xdr:colOff>1047433</xdr:colOff>
      <xdr:row>377</xdr:row>
      <xdr:rowOff>740148</xdr:rowOff>
    </xdr:to>
    <xdr:pic>
      <xdr:nvPicPr>
        <xdr:cNvPr id="422" name="Picture 551">
          <a:extLst>
            <a:ext uri="{FF2B5EF4-FFF2-40B4-BE49-F238E27FC236}">
              <a16:creationId xmlns:a16="http://schemas.microsoft.com/office/drawing/2014/main" xmlns="" id="{69A62672-6C44-4C9E-A122-45BA57AE3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4737" y="358653806"/>
          <a:ext cx="635953" cy="618228"/>
        </a:xfrm>
        <a:prstGeom prst="rect">
          <a:avLst/>
        </a:prstGeom>
      </xdr:spPr>
    </xdr:pic>
    <xdr:clientData/>
  </xdr:twoCellAnchor>
  <xdr:twoCellAnchor>
    <xdr:from>
      <xdr:col>2</xdr:col>
      <xdr:colOff>365760</xdr:colOff>
      <xdr:row>379</xdr:row>
      <xdr:rowOff>144780</xdr:rowOff>
    </xdr:from>
    <xdr:to>
      <xdr:col>2</xdr:col>
      <xdr:colOff>991352</xdr:colOff>
      <xdr:row>379</xdr:row>
      <xdr:rowOff>641384</xdr:rowOff>
    </xdr:to>
    <xdr:pic>
      <xdr:nvPicPr>
        <xdr:cNvPr id="423" name="Picture 552">
          <a:extLst>
            <a:ext uri="{FF2B5EF4-FFF2-40B4-BE49-F238E27FC236}">
              <a16:creationId xmlns:a16="http://schemas.microsoft.com/office/drawing/2014/main" xmlns="" id="{7513CC40-E9DF-4E86-8267-B697BDA25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9017" y="360581666"/>
          <a:ext cx="625592" cy="496604"/>
        </a:xfrm>
        <a:prstGeom prst="rect">
          <a:avLst/>
        </a:prstGeom>
      </xdr:spPr>
    </xdr:pic>
    <xdr:clientData/>
  </xdr:twoCellAnchor>
  <xdr:twoCellAnchor>
    <xdr:from>
      <xdr:col>2</xdr:col>
      <xdr:colOff>320040</xdr:colOff>
      <xdr:row>403</xdr:row>
      <xdr:rowOff>228600</xdr:rowOff>
    </xdr:from>
    <xdr:to>
      <xdr:col>2</xdr:col>
      <xdr:colOff>945632</xdr:colOff>
      <xdr:row>403</xdr:row>
      <xdr:rowOff>725204</xdr:rowOff>
    </xdr:to>
    <xdr:pic>
      <xdr:nvPicPr>
        <xdr:cNvPr id="424" name="Picture 553">
          <a:extLst>
            <a:ext uri="{FF2B5EF4-FFF2-40B4-BE49-F238E27FC236}">
              <a16:creationId xmlns:a16="http://schemas.microsoft.com/office/drawing/2014/main" xmlns="" id="{09163B82-978E-4BE2-938B-E90DC3086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297" y="383525486"/>
          <a:ext cx="625592" cy="496604"/>
        </a:xfrm>
        <a:prstGeom prst="rect">
          <a:avLst/>
        </a:prstGeom>
      </xdr:spPr>
    </xdr:pic>
    <xdr:clientData/>
  </xdr:twoCellAnchor>
  <xdr:twoCellAnchor>
    <xdr:from>
      <xdr:col>2</xdr:col>
      <xdr:colOff>312420</xdr:colOff>
      <xdr:row>380</xdr:row>
      <xdr:rowOff>167640</xdr:rowOff>
    </xdr:from>
    <xdr:to>
      <xdr:col>2</xdr:col>
      <xdr:colOff>1074420</xdr:colOff>
      <xdr:row>380</xdr:row>
      <xdr:rowOff>731838</xdr:rowOff>
    </xdr:to>
    <xdr:pic>
      <xdr:nvPicPr>
        <xdr:cNvPr id="425" name="Picture 554">
          <a:extLst>
            <a:ext uri="{FF2B5EF4-FFF2-40B4-BE49-F238E27FC236}">
              <a16:creationId xmlns:a16="http://schemas.microsoft.com/office/drawing/2014/main" xmlns="" id="{0FEBA337-2367-4354-9C37-A8183DEC7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677" y="361557026"/>
          <a:ext cx="762000" cy="564198"/>
        </a:xfrm>
        <a:prstGeom prst="rect">
          <a:avLst/>
        </a:prstGeom>
      </xdr:spPr>
    </xdr:pic>
    <xdr:clientData/>
  </xdr:twoCellAnchor>
  <xdr:twoCellAnchor>
    <xdr:from>
      <xdr:col>2</xdr:col>
      <xdr:colOff>312420</xdr:colOff>
      <xdr:row>381</xdr:row>
      <xdr:rowOff>198120</xdr:rowOff>
    </xdr:from>
    <xdr:to>
      <xdr:col>2</xdr:col>
      <xdr:colOff>942299</xdr:colOff>
      <xdr:row>381</xdr:row>
      <xdr:rowOff>809802</xdr:rowOff>
    </xdr:to>
    <xdr:pic>
      <xdr:nvPicPr>
        <xdr:cNvPr id="426" name="Picture 555">
          <a:extLst>
            <a:ext uri="{FF2B5EF4-FFF2-40B4-BE49-F238E27FC236}">
              <a16:creationId xmlns:a16="http://schemas.microsoft.com/office/drawing/2014/main" xmlns="" id="{695D7FB1-F119-4792-967A-461E9788F0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677" y="362540006"/>
          <a:ext cx="629879" cy="611682"/>
        </a:xfrm>
        <a:prstGeom prst="rect">
          <a:avLst/>
        </a:prstGeom>
      </xdr:spPr>
    </xdr:pic>
    <xdr:clientData/>
  </xdr:twoCellAnchor>
  <xdr:twoCellAnchor>
    <xdr:from>
      <xdr:col>2</xdr:col>
      <xdr:colOff>327660</xdr:colOff>
      <xdr:row>382</xdr:row>
      <xdr:rowOff>182880</xdr:rowOff>
    </xdr:from>
    <xdr:to>
      <xdr:col>2</xdr:col>
      <xdr:colOff>957539</xdr:colOff>
      <xdr:row>382</xdr:row>
      <xdr:rowOff>794562</xdr:rowOff>
    </xdr:to>
    <xdr:pic>
      <xdr:nvPicPr>
        <xdr:cNvPr id="427" name="Picture 556">
          <a:extLst>
            <a:ext uri="{FF2B5EF4-FFF2-40B4-BE49-F238E27FC236}">
              <a16:creationId xmlns:a16="http://schemas.microsoft.com/office/drawing/2014/main" xmlns="" id="{D09A9F73-5E66-4AAF-B53B-D1D911E614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0917" y="363477266"/>
          <a:ext cx="629879" cy="611682"/>
        </a:xfrm>
        <a:prstGeom prst="rect">
          <a:avLst/>
        </a:prstGeom>
      </xdr:spPr>
    </xdr:pic>
    <xdr:clientData/>
  </xdr:twoCellAnchor>
  <xdr:twoCellAnchor>
    <xdr:from>
      <xdr:col>2</xdr:col>
      <xdr:colOff>297180</xdr:colOff>
      <xdr:row>383</xdr:row>
      <xdr:rowOff>160020</xdr:rowOff>
    </xdr:from>
    <xdr:to>
      <xdr:col>2</xdr:col>
      <xdr:colOff>927059</xdr:colOff>
      <xdr:row>383</xdr:row>
      <xdr:rowOff>771702</xdr:rowOff>
    </xdr:to>
    <xdr:pic>
      <xdr:nvPicPr>
        <xdr:cNvPr id="428" name="Picture 557">
          <a:extLst>
            <a:ext uri="{FF2B5EF4-FFF2-40B4-BE49-F238E27FC236}">
              <a16:creationId xmlns:a16="http://schemas.microsoft.com/office/drawing/2014/main" xmlns="" id="{9BA80732-8C21-4202-B3CC-3F75D1B82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0437" y="364406906"/>
          <a:ext cx="629879" cy="611682"/>
        </a:xfrm>
        <a:prstGeom prst="rect">
          <a:avLst/>
        </a:prstGeom>
      </xdr:spPr>
    </xdr:pic>
    <xdr:clientData/>
  </xdr:twoCellAnchor>
  <xdr:twoCellAnchor>
    <xdr:from>
      <xdr:col>2</xdr:col>
      <xdr:colOff>198120</xdr:colOff>
      <xdr:row>407</xdr:row>
      <xdr:rowOff>144780</xdr:rowOff>
    </xdr:from>
    <xdr:to>
      <xdr:col>2</xdr:col>
      <xdr:colOff>827999</xdr:colOff>
      <xdr:row>407</xdr:row>
      <xdr:rowOff>756462</xdr:rowOff>
    </xdr:to>
    <xdr:pic>
      <xdr:nvPicPr>
        <xdr:cNvPr id="429" name="Picture 558">
          <a:extLst>
            <a:ext uri="{FF2B5EF4-FFF2-40B4-BE49-F238E27FC236}">
              <a16:creationId xmlns:a16="http://schemas.microsoft.com/office/drawing/2014/main" xmlns="" id="{EC5F2970-5702-4FAD-A4F6-B1E5DDFE8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1377" y="387251666"/>
          <a:ext cx="629879" cy="611682"/>
        </a:xfrm>
        <a:prstGeom prst="rect">
          <a:avLst/>
        </a:prstGeom>
      </xdr:spPr>
    </xdr:pic>
    <xdr:clientData/>
  </xdr:twoCellAnchor>
  <xdr:twoCellAnchor>
    <xdr:from>
      <xdr:col>2</xdr:col>
      <xdr:colOff>137160</xdr:colOff>
      <xdr:row>408</xdr:row>
      <xdr:rowOff>83820</xdr:rowOff>
    </xdr:from>
    <xdr:to>
      <xdr:col>2</xdr:col>
      <xdr:colOff>767039</xdr:colOff>
      <xdr:row>408</xdr:row>
      <xdr:rowOff>695502</xdr:rowOff>
    </xdr:to>
    <xdr:pic>
      <xdr:nvPicPr>
        <xdr:cNvPr id="430" name="Picture 559">
          <a:extLst>
            <a:ext uri="{FF2B5EF4-FFF2-40B4-BE49-F238E27FC236}">
              <a16:creationId xmlns:a16="http://schemas.microsoft.com/office/drawing/2014/main" xmlns="" id="{FF199155-E049-4FB9-9127-5FC7AA78DA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417" y="388143206"/>
          <a:ext cx="629879" cy="611682"/>
        </a:xfrm>
        <a:prstGeom prst="rect">
          <a:avLst/>
        </a:prstGeom>
      </xdr:spPr>
    </xdr:pic>
    <xdr:clientData/>
  </xdr:twoCellAnchor>
  <xdr:twoCellAnchor>
    <xdr:from>
      <xdr:col>2</xdr:col>
      <xdr:colOff>251460</xdr:colOff>
      <xdr:row>409</xdr:row>
      <xdr:rowOff>137160</xdr:rowOff>
    </xdr:from>
    <xdr:to>
      <xdr:col>2</xdr:col>
      <xdr:colOff>881339</xdr:colOff>
      <xdr:row>409</xdr:row>
      <xdr:rowOff>748842</xdr:rowOff>
    </xdr:to>
    <xdr:pic>
      <xdr:nvPicPr>
        <xdr:cNvPr id="431" name="Picture 560">
          <a:extLst>
            <a:ext uri="{FF2B5EF4-FFF2-40B4-BE49-F238E27FC236}">
              <a16:creationId xmlns:a16="http://schemas.microsoft.com/office/drawing/2014/main" xmlns="" id="{00DE0F39-46D2-45E1-8B00-DF19C8B79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4717" y="389149046"/>
          <a:ext cx="629879" cy="611682"/>
        </a:xfrm>
        <a:prstGeom prst="rect">
          <a:avLst/>
        </a:prstGeom>
      </xdr:spPr>
    </xdr:pic>
    <xdr:clientData/>
  </xdr:twoCellAnchor>
  <xdr:twoCellAnchor>
    <xdr:from>
      <xdr:col>2</xdr:col>
      <xdr:colOff>220980</xdr:colOff>
      <xdr:row>384</xdr:row>
      <xdr:rowOff>190500</xdr:rowOff>
    </xdr:from>
    <xdr:to>
      <xdr:col>2</xdr:col>
      <xdr:colOff>850859</xdr:colOff>
      <xdr:row>384</xdr:row>
      <xdr:rowOff>710928</xdr:rowOff>
    </xdr:to>
    <xdr:pic>
      <xdr:nvPicPr>
        <xdr:cNvPr id="432" name="Picture 561">
          <a:extLst>
            <a:ext uri="{FF2B5EF4-FFF2-40B4-BE49-F238E27FC236}">
              <a16:creationId xmlns:a16="http://schemas.microsoft.com/office/drawing/2014/main" xmlns="" id="{28A558C2-DE00-46BC-A21B-376E3F6D5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4237" y="365389886"/>
          <a:ext cx="629879" cy="520428"/>
        </a:xfrm>
        <a:prstGeom prst="rect">
          <a:avLst/>
        </a:prstGeom>
      </xdr:spPr>
    </xdr:pic>
    <xdr:clientData/>
  </xdr:twoCellAnchor>
  <xdr:twoCellAnchor>
    <xdr:from>
      <xdr:col>2</xdr:col>
      <xdr:colOff>274320</xdr:colOff>
      <xdr:row>410</xdr:row>
      <xdr:rowOff>198120</xdr:rowOff>
    </xdr:from>
    <xdr:to>
      <xdr:col>2</xdr:col>
      <xdr:colOff>904199</xdr:colOff>
      <xdr:row>410</xdr:row>
      <xdr:rowOff>718548</xdr:rowOff>
    </xdr:to>
    <xdr:pic>
      <xdr:nvPicPr>
        <xdr:cNvPr id="433" name="Picture 562">
          <a:extLst>
            <a:ext uri="{FF2B5EF4-FFF2-40B4-BE49-F238E27FC236}">
              <a16:creationId xmlns:a16="http://schemas.microsoft.com/office/drawing/2014/main" xmlns="" id="{689C6DE2-3D32-4CC5-9B66-C5DE32C76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577" y="390162506"/>
          <a:ext cx="629879" cy="520428"/>
        </a:xfrm>
        <a:prstGeom prst="rect">
          <a:avLst/>
        </a:prstGeom>
      </xdr:spPr>
    </xdr:pic>
    <xdr:clientData/>
  </xdr:twoCellAnchor>
  <xdr:twoCellAnchor>
    <xdr:from>
      <xdr:col>2</xdr:col>
      <xdr:colOff>335280</xdr:colOff>
      <xdr:row>385</xdr:row>
      <xdr:rowOff>144780</xdr:rowOff>
    </xdr:from>
    <xdr:to>
      <xdr:col>2</xdr:col>
      <xdr:colOff>928908</xdr:colOff>
      <xdr:row>385</xdr:row>
      <xdr:rowOff>665208</xdr:rowOff>
    </xdr:to>
    <xdr:pic>
      <xdr:nvPicPr>
        <xdr:cNvPr id="434" name="Picture 563">
          <a:extLst>
            <a:ext uri="{FF2B5EF4-FFF2-40B4-BE49-F238E27FC236}">
              <a16:creationId xmlns:a16="http://schemas.microsoft.com/office/drawing/2014/main" xmlns="" id="{B2F3271A-D00C-4201-B426-AFA473036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8537" y="366296666"/>
          <a:ext cx="593628" cy="520428"/>
        </a:xfrm>
        <a:prstGeom prst="rect">
          <a:avLst/>
        </a:prstGeom>
      </xdr:spPr>
    </xdr:pic>
    <xdr:clientData/>
  </xdr:twoCellAnchor>
  <xdr:twoCellAnchor>
    <xdr:from>
      <xdr:col>2</xdr:col>
      <xdr:colOff>297180</xdr:colOff>
      <xdr:row>386</xdr:row>
      <xdr:rowOff>152400</xdr:rowOff>
    </xdr:from>
    <xdr:to>
      <xdr:col>2</xdr:col>
      <xdr:colOff>890808</xdr:colOff>
      <xdr:row>386</xdr:row>
      <xdr:rowOff>672828</xdr:rowOff>
    </xdr:to>
    <xdr:pic>
      <xdr:nvPicPr>
        <xdr:cNvPr id="435" name="Picture 564">
          <a:extLst>
            <a:ext uri="{FF2B5EF4-FFF2-40B4-BE49-F238E27FC236}">
              <a16:creationId xmlns:a16="http://schemas.microsoft.com/office/drawing/2014/main" xmlns="" id="{5C20D50E-2A02-401A-B2FC-82341C68D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0437" y="367256786"/>
          <a:ext cx="593628" cy="520428"/>
        </a:xfrm>
        <a:prstGeom prst="rect">
          <a:avLst/>
        </a:prstGeom>
      </xdr:spPr>
    </xdr:pic>
    <xdr:clientData/>
  </xdr:twoCellAnchor>
  <xdr:twoCellAnchor>
    <xdr:from>
      <xdr:col>2</xdr:col>
      <xdr:colOff>373380</xdr:colOff>
      <xdr:row>387</xdr:row>
      <xdr:rowOff>160020</xdr:rowOff>
    </xdr:from>
    <xdr:to>
      <xdr:col>2</xdr:col>
      <xdr:colOff>959416</xdr:colOff>
      <xdr:row>387</xdr:row>
      <xdr:rowOff>752525</xdr:rowOff>
    </xdr:to>
    <xdr:pic>
      <xdr:nvPicPr>
        <xdr:cNvPr id="436" name="Picture 565">
          <a:extLst>
            <a:ext uri="{FF2B5EF4-FFF2-40B4-BE49-F238E27FC236}">
              <a16:creationId xmlns:a16="http://schemas.microsoft.com/office/drawing/2014/main" xmlns="" id="{F2643E2D-B097-4CBD-A3E4-31820969A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6637" y="368216906"/>
          <a:ext cx="586036" cy="592505"/>
        </a:xfrm>
        <a:prstGeom prst="rect">
          <a:avLst/>
        </a:prstGeom>
      </xdr:spPr>
    </xdr:pic>
    <xdr:clientData/>
  </xdr:twoCellAnchor>
  <xdr:twoCellAnchor>
    <xdr:from>
      <xdr:col>2</xdr:col>
      <xdr:colOff>411480</xdr:colOff>
      <xdr:row>412</xdr:row>
      <xdr:rowOff>175260</xdr:rowOff>
    </xdr:from>
    <xdr:to>
      <xdr:col>2</xdr:col>
      <xdr:colOff>997516</xdr:colOff>
      <xdr:row>412</xdr:row>
      <xdr:rowOff>767765</xdr:rowOff>
    </xdr:to>
    <xdr:pic>
      <xdr:nvPicPr>
        <xdr:cNvPr id="437" name="Picture 566">
          <a:extLst>
            <a:ext uri="{FF2B5EF4-FFF2-40B4-BE49-F238E27FC236}">
              <a16:creationId xmlns:a16="http://schemas.microsoft.com/office/drawing/2014/main" xmlns="" id="{6BC6EFCF-86AE-408D-B4FC-BF49E2BFC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4737" y="392044646"/>
          <a:ext cx="586036" cy="592505"/>
        </a:xfrm>
        <a:prstGeom prst="rect">
          <a:avLst/>
        </a:prstGeom>
      </xdr:spPr>
    </xdr:pic>
    <xdr:clientData/>
  </xdr:twoCellAnchor>
  <xdr:twoCellAnchor>
    <xdr:from>
      <xdr:col>2</xdr:col>
      <xdr:colOff>342900</xdr:colOff>
      <xdr:row>388</xdr:row>
      <xdr:rowOff>160020</xdr:rowOff>
    </xdr:from>
    <xdr:to>
      <xdr:col>2</xdr:col>
      <xdr:colOff>1035255</xdr:colOff>
      <xdr:row>388</xdr:row>
      <xdr:rowOff>789898</xdr:rowOff>
    </xdr:to>
    <xdr:pic>
      <xdr:nvPicPr>
        <xdr:cNvPr id="438" name="Picture 567">
          <a:extLst>
            <a:ext uri="{FF2B5EF4-FFF2-40B4-BE49-F238E27FC236}">
              <a16:creationId xmlns:a16="http://schemas.microsoft.com/office/drawing/2014/main" xmlns="" id="{3782B217-EAC9-4CCE-9633-3ADCC0324B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6157" y="369169406"/>
          <a:ext cx="692355" cy="629878"/>
        </a:xfrm>
        <a:prstGeom prst="rect">
          <a:avLst/>
        </a:prstGeom>
      </xdr:spPr>
    </xdr:pic>
    <xdr:clientData/>
  </xdr:twoCellAnchor>
  <xdr:twoCellAnchor>
    <xdr:from>
      <xdr:col>2</xdr:col>
      <xdr:colOff>373380</xdr:colOff>
      <xdr:row>389</xdr:row>
      <xdr:rowOff>106680</xdr:rowOff>
    </xdr:from>
    <xdr:to>
      <xdr:col>2</xdr:col>
      <xdr:colOff>1065735</xdr:colOff>
      <xdr:row>389</xdr:row>
      <xdr:rowOff>736558</xdr:rowOff>
    </xdr:to>
    <xdr:pic>
      <xdr:nvPicPr>
        <xdr:cNvPr id="439" name="Picture 568">
          <a:extLst>
            <a:ext uri="{FF2B5EF4-FFF2-40B4-BE49-F238E27FC236}">
              <a16:creationId xmlns:a16="http://schemas.microsoft.com/office/drawing/2014/main" xmlns="" id="{0A02D3E3-8CC0-4441-AAFF-10C23EE23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6637" y="370068566"/>
          <a:ext cx="692355" cy="629878"/>
        </a:xfrm>
        <a:prstGeom prst="rect">
          <a:avLst/>
        </a:prstGeom>
      </xdr:spPr>
    </xdr:pic>
    <xdr:clientData/>
  </xdr:twoCellAnchor>
  <xdr:twoCellAnchor>
    <xdr:from>
      <xdr:col>2</xdr:col>
      <xdr:colOff>327660</xdr:colOff>
      <xdr:row>413</xdr:row>
      <xdr:rowOff>129540</xdr:rowOff>
    </xdr:from>
    <xdr:to>
      <xdr:col>2</xdr:col>
      <xdr:colOff>1020015</xdr:colOff>
      <xdr:row>413</xdr:row>
      <xdr:rowOff>759418</xdr:rowOff>
    </xdr:to>
    <xdr:pic>
      <xdr:nvPicPr>
        <xdr:cNvPr id="440" name="Picture 569">
          <a:extLst>
            <a:ext uri="{FF2B5EF4-FFF2-40B4-BE49-F238E27FC236}">
              <a16:creationId xmlns:a16="http://schemas.microsoft.com/office/drawing/2014/main" xmlns="" id="{79BDB39F-35A8-419B-BE56-54722C8182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0917" y="392951426"/>
          <a:ext cx="692355" cy="629878"/>
        </a:xfrm>
        <a:prstGeom prst="rect">
          <a:avLst/>
        </a:prstGeom>
      </xdr:spPr>
    </xdr:pic>
    <xdr:clientData/>
  </xdr:twoCellAnchor>
  <xdr:twoCellAnchor>
    <xdr:from>
      <xdr:col>2</xdr:col>
      <xdr:colOff>289560</xdr:colOff>
      <xdr:row>390</xdr:row>
      <xdr:rowOff>182880</xdr:rowOff>
    </xdr:from>
    <xdr:to>
      <xdr:col>2</xdr:col>
      <xdr:colOff>1016822</xdr:colOff>
      <xdr:row>390</xdr:row>
      <xdr:rowOff>718603</xdr:rowOff>
    </xdr:to>
    <xdr:pic>
      <xdr:nvPicPr>
        <xdr:cNvPr id="441" name="Picture 570">
          <a:extLst>
            <a:ext uri="{FF2B5EF4-FFF2-40B4-BE49-F238E27FC236}">
              <a16:creationId xmlns:a16="http://schemas.microsoft.com/office/drawing/2014/main" xmlns="" id="{C521CFD2-CEB0-4891-A70C-625E14822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817" y="371097266"/>
          <a:ext cx="727262" cy="535723"/>
        </a:xfrm>
        <a:prstGeom prst="rect">
          <a:avLst/>
        </a:prstGeom>
      </xdr:spPr>
    </xdr:pic>
    <xdr:clientData/>
  </xdr:twoCellAnchor>
  <xdr:twoCellAnchor>
    <xdr:from>
      <xdr:col>2</xdr:col>
      <xdr:colOff>312420</xdr:colOff>
      <xdr:row>391</xdr:row>
      <xdr:rowOff>167640</xdr:rowOff>
    </xdr:from>
    <xdr:to>
      <xdr:col>2</xdr:col>
      <xdr:colOff>1039682</xdr:colOff>
      <xdr:row>391</xdr:row>
      <xdr:rowOff>703363</xdr:rowOff>
    </xdr:to>
    <xdr:pic>
      <xdr:nvPicPr>
        <xdr:cNvPr id="442" name="Picture 571">
          <a:extLst>
            <a:ext uri="{FF2B5EF4-FFF2-40B4-BE49-F238E27FC236}">
              <a16:creationId xmlns:a16="http://schemas.microsoft.com/office/drawing/2014/main" xmlns="" id="{A92BD8CB-D4E1-4FE8-AD9B-5D52EC171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677" y="372034526"/>
          <a:ext cx="727262" cy="535723"/>
        </a:xfrm>
        <a:prstGeom prst="rect">
          <a:avLst/>
        </a:prstGeom>
      </xdr:spPr>
    </xdr:pic>
    <xdr:clientData/>
  </xdr:twoCellAnchor>
  <xdr:twoCellAnchor>
    <xdr:from>
      <xdr:col>2</xdr:col>
      <xdr:colOff>320040</xdr:colOff>
      <xdr:row>414</xdr:row>
      <xdr:rowOff>243840</xdr:rowOff>
    </xdr:from>
    <xdr:to>
      <xdr:col>2</xdr:col>
      <xdr:colOff>1047302</xdr:colOff>
      <xdr:row>414</xdr:row>
      <xdr:rowOff>779563</xdr:rowOff>
    </xdr:to>
    <xdr:pic>
      <xdr:nvPicPr>
        <xdr:cNvPr id="443" name="Picture 572">
          <a:extLst>
            <a:ext uri="{FF2B5EF4-FFF2-40B4-BE49-F238E27FC236}">
              <a16:creationId xmlns:a16="http://schemas.microsoft.com/office/drawing/2014/main" xmlns="" id="{A98C9521-0A93-486E-BA5A-198E02BFB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297" y="394018226"/>
          <a:ext cx="727262" cy="535723"/>
        </a:xfrm>
        <a:prstGeom prst="rect">
          <a:avLst/>
        </a:prstGeom>
      </xdr:spPr>
    </xdr:pic>
    <xdr:clientData/>
  </xdr:twoCellAnchor>
  <xdr:twoCellAnchor>
    <xdr:from>
      <xdr:col>2</xdr:col>
      <xdr:colOff>342900</xdr:colOff>
      <xdr:row>392</xdr:row>
      <xdr:rowOff>220980</xdr:rowOff>
    </xdr:from>
    <xdr:to>
      <xdr:col>2</xdr:col>
      <xdr:colOff>1070264</xdr:colOff>
      <xdr:row>392</xdr:row>
      <xdr:rowOff>771270</xdr:rowOff>
    </xdr:to>
    <xdr:pic>
      <xdr:nvPicPr>
        <xdr:cNvPr id="444" name="Picture 573">
          <a:extLst>
            <a:ext uri="{FF2B5EF4-FFF2-40B4-BE49-F238E27FC236}">
              <a16:creationId xmlns:a16="http://schemas.microsoft.com/office/drawing/2014/main" xmlns="" id="{B7512690-3757-499F-8AD4-198693841E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6157" y="373040366"/>
          <a:ext cx="727364" cy="550290"/>
        </a:xfrm>
        <a:prstGeom prst="rect">
          <a:avLst/>
        </a:prstGeom>
      </xdr:spPr>
    </xdr:pic>
    <xdr:clientData/>
  </xdr:twoCellAnchor>
  <xdr:twoCellAnchor>
    <xdr:from>
      <xdr:col>2</xdr:col>
      <xdr:colOff>304800</xdr:colOff>
      <xdr:row>395</xdr:row>
      <xdr:rowOff>190500</xdr:rowOff>
    </xdr:from>
    <xdr:to>
      <xdr:col>2</xdr:col>
      <xdr:colOff>1032164</xdr:colOff>
      <xdr:row>395</xdr:row>
      <xdr:rowOff>740790</xdr:rowOff>
    </xdr:to>
    <xdr:pic>
      <xdr:nvPicPr>
        <xdr:cNvPr id="445" name="Picture 574">
          <a:extLst>
            <a:ext uri="{FF2B5EF4-FFF2-40B4-BE49-F238E27FC236}">
              <a16:creationId xmlns:a16="http://schemas.microsoft.com/office/drawing/2014/main" xmlns="" id="{C6FFB18A-64E3-409B-8EEF-8C85F96C8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8057" y="375867386"/>
          <a:ext cx="727364" cy="550290"/>
        </a:xfrm>
        <a:prstGeom prst="rect">
          <a:avLst/>
        </a:prstGeom>
      </xdr:spPr>
    </xdr:pic>
    <xdr:clientData/>
  </xdr:twoCellAnchor>
  <xdr:twoCellAnchor>
    <xdr:from>
      <xdr:col>2</xdr:col>
      <xdr:colOff>373380</xdr:colOff>
      <xdr:row>394</xdr:row>
      <xdr:rowOff>144780</xdr:rowOff>
    </xdr:from>
    <xdr:to>
      <xdr:col>2</xdr:col>
      <xdr:colOff>1144039</xdr:colOff>
      <xdr:row>394</xdr:row>
      <xdr:rowOff>759709</xdr:rowOff>
    </xdr:to>
    <xdr:pic>
      <xdr:nvPicPr>
        <xdr:cNvPr id="446" name="Picture 575">
          <a:extLst>
            <a:ext uri="{FF2B5EF4-FFF2-40B4-BE49-F238E27FC236}">
              <a16:creationId xmlns:a16="http://schemas.microsoft.com/office/drawing/2014/main" xmlns="" id="{BBDE0BB1-762B-400F-A941-8DF6DD3D6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6637" y="374869166"/>
          <a:ext cx="770659" cy="614929"/>
        </a:xfrm>
        <a:prstGeom prst="rect">
          <a:avLst/>
        </a:prstGeom>
      </xdr:spPr>
    </xdr:pic>
    <xdr:clientData/>
  </xdr:twoCellAnchor>
  <xdr:twoCellAnchor>
    <xdr:from>
      <xdr:col>2</xdr:col>
      <xdr:colOff>274320</xdr:colOff>
      <xdr:row>396</xdr:row>
      <xdr:rowOff>152400</xdr:rowOff>
    </xdr:from>
    <xdr:to>
      <xdr:col>2</xdr:col>
      <xdr:colOff>1074072</xdr:colOff>
      <xdr:row>396</xdr:row>
      <xdr:rowOff>819151</xdr:rowOff>
    </xdr:to>
    <xdr:pic>
      <xdr:nvPicPr>
        <xdr:cNvPr id="447" name="Picture 576">
          <a:extLst>
            <a:ext uri="{FF2B5EF4-FFF2-40B4-BE49-F238E27FC236}">
              <a16:creationId xmlns:a16="http://schemas.microsoft.com/office/drawing/2014/main" xmlns="" id="{D6C21670-CE8C-4569-9775-6B5BD2D46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577" y="376781786"/>
          <a:ext cx="799752" cy="666751"/>
        </a:xfrm>
        <a:prstGeom prst="rect">
          <a:avLst/>
        </a:prstGeom>
      </xdr:spPr>
    </xdr:pic>
    <xdr:clientData/>
  </xdr:twoCellAnchor>
  <xdr:twoCellAnchor>
    <xdr:from>
      <xdr:col>2</xdr:col>
      <xdr:colOff>251460</xdr:colOff>
      <xdr:row>398</xdr:row>
      <xdr:rowOff>152400</xdr:rowOff>
    </xdr:from>
    <xdr:to>
      <xdr:col>2</xdr:col>
      <xdr:colOff>907816</xdr:colOff>
      <xdr:row>398</xdr:row>
      <xdr:rowOff>806211</xdr:rowOff>
    </xdr:to>
    <xdr:pic>
      <xdr:nvPicPr>
        <xdr:cNvPr id="448" name="Picture 577">
          <a:extLst>
            <a:ext uri="{FF2B5EF4-FFF2-40B4-BE49-F238E27FC236}">
              <a16:creationId xmlns:a16="http://schemas.microsoft.com/office/drawing/2014/main" xmlns="" id="{262BC80A-8C53-4DBF-B225-D71853A5E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4717" y="378686786"/>
          <a:ext cx="656356" cy="653811"/>
        </a:xfrm>
        <a:prstGeom prst="rect">
          <a:avLst/>
        </a:prstGeom>
      </xdr:spPr>
    </xdr:pic>
    <xdr:clientData/>
  </xdr:twoCellAnchor>
  <xdr:twoCellAnchor>
    <xdr:from>
      <xdr:col>2</xdr:col>
      <xdr:colOff>312420</xdr:colOff>
      <xdr:row>401</xdr:row>
      <xdr:rowOff>213360</xdr:rowOff>
    </xdr:from>
    <xdr:to>
      <xdr:col>2</xdr:col>
      <xdr:colOff>1076396</xdr:colOff>
      <xdr:row>401</xdr:row>
      <xdr:rowOff>710074</xdr:rowOff>
    </xdr:to>
    <xdr:pic>
      <xdr:nvPicPr>
        <xdr:cNvPr id="449" name="Picture 578">
          <a:extLst>
            <a:ext uri="{FF2B5EF4-FFF2-40B4-BE49-F238E27FC236}">
              <a16:creationId xmlns:a16="http://schemas.microsoft.com/office/drawing/2014/main" xmlns="" id="{0180C9CB-2EFF-4CA6-A9A8-0959182BC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677" y="381605246"/>
          <a:ext cx="763976" cy="496714"/>
        </a:xfrm>
        <a:prstGeom prst="rect">
          <a:avLst/>
        </a:prstGeom>
      </xdr:spPr>
    </xdr:pic>
    <xdr:clientData/>
  </xdr:twoCellAnchor>
  <xdr:twoCellAnchor>
    <xdr:from>
      <xdr:col>2</xdr:col>
      <xdr:colOff>259080</xdr:colOff>
      <xdr:row>402</xdr:row>
      <xdr:rowOff>259080</xdr:rowOff>
    </xdr:from>
    <xdr:to>
      <xdr:col>2</xdr:col>
      <xdr:colOff>880122</xdr:colOff>
      <xdr:row>402</xdr:row>
      <xdr:rowOff>846034</xdr:rowOff>
    </xdr:to>
    <xdr:pic>
      <xdr:nvPicPr>
        <xdr:cNvPr id="450" name="Picture 579">
          <a:extLst>
            <a:ext uri="{FF2B5EF4-FFF2-40B4-BE49-F238E27FC236}">
              <a16:creationId xmlns:a16="http://schemas.microsoft.com/office/drawing/2014/main" xmlns="" id="{9380ED9A-8307-4A0F-91EF-4F786F387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2337" y="382603466"/>
          <a:ext cx="621042" cy="586954"/>
        </a:xfrm>
        <a:prstGeom prst="rect">
          <a:avLst/>
        </a:prstGeom>
      </xdr:spPr>
    </xdr:pic>
    <xdr:clientData/>
  </xdr:twoCellAnchor>
  <xdr:twoCellAnchor>
    <xdr:from>
      <xdr:col>2</xdr:col>
      <xdr:colOff>251460</xdr:colOff>
      <xdr:row>404</xdr:row>
      <xdr:rowOff>167640</xdr:rowOff>
    </xdr:from>
    <xdr:to>
      <xdr:col>2</xdr:col>
      <xdr:colOff>1089486</xdr:colOff>
      <xdr:row>404</xdr:row>
      <xdr:rowOff>825731</xdr:rowOff>
    </xdr:to>
    <xdr:pic>
      <xdr:nvPicPr>
        <xdr:cNvPr id="451" name="Picture 580">
          <a:extLst>
            <a:ext uri="{FF2B5EF4-FFF2-40B4-BE49-F238E27FC236}">
              <a16:creationId xmlns:a16="http://schemas.microsoft.com/office/drawing/2014/main" xmlns="" id="{9988E1CB-F0D8-4BDA-8FD7-F1CFE1A87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4717" y="384417026"/>
          <a:ext cx="838026" cy="658091"/>
        </a:xfrm>
        <a:prstGeom prst="rect">
          <a:avLst/>
        </a:prstGeom>
      </xdr:spPr>
    </xdr:pic>
    <xdr:clientData/>
  </xdr:twoCellAnchor>
  <xdr:twoCellAnchor>
    <xdr:from>
      <xdr:col>2</xdr:col>
      <xdr:colOff>236220</xdr:colOff>
      <xdr:row>405</xdr:row>
      <xdr:rowOff>167640</xdr:rowOff>
    </xdr:from>
    <xdr:to>
      <xdr:col>2</xdr:col>
      <xdr:colOff>753059</xdr:colOff>
      <xdr:row>405</xdr:row>
      <xdr:rowOff>773776</xdr:rowOff>
    </xdr:to>
    <xdr:pic>
      <xdr:nvPicPr>
        <xdr:cNvPr id="452" name="Picture 581">
          <a:extLst>
            <a:ext uri="{FF2B5EF4-FFF2-40B4-BE49-F238E27FC236}">
              <a16:creationId xmlns:a16="http://schemas.microsoft.com/office/drawing/2014/main" xmlns="" id="{22A7EDFE-675B-4716-A065-244706F9D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9477" y="385369526"/>
          <a:ext cx="516839" cy="606136"/>
        </a:xfrm>
        <a:prstGeom prst="rect">
          <a:avLst/>
        </a:prstGeom>
      </xdr:spPr>
    </xdr:pic>
    <xdr:clientData/>
  </xdr:twoCellAnchor>
  <xdr:twoCellAnchor>
    <xdr:from>
      <xdr:col>2</xdr:col>
      <xdr:colOff>396239</xdr:colOff>
      <xdr:row>406</xdr:row>
      <xdr:rowOff>152400</xdr:rowOff>
    </xdr:from>
    <xdr:to>
      <xdr:col>2</xdr:col>
      <xdr:colOff>1056924</xdr:colOff>
      <xdr:row>406</xdr:row>
      <xdr:rowOff>800100</xdr:rowOff>
    </xdr:to>
    <xdr:pic>
      <xdr:nvPicPr>
        <xdr:cNvPr id="453" name="Picture 582">
          <a:extLst>
            <a:ext uri="{FF2B5EF4-FFF2-40B4-BE49-F238E27FC236}">
              <a16:creationId xmlns:a16="http://schemas.microsoft.com/office/drawing/2014/main" xmlns="" id="{12DB96CF-AEF2-467B-BCC9-CC0434AE4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9496" y="386306786"/>
          <a:ext cx="660685" cy="647700"/>
        </a:xfrm>
        <a:prstGeom prst="rect">
          <a:avLst/>
        </a:prstGeom>
      </xdr:spPr>
    </xdr:pic>
    <xdr:clientData/>
  </xdr:twoCellAnchor>
  <xdr:twoCellAnchor>
    <xdr:from>
      <xdr:col>2</xdr:col>
      <xdr:colOff>335280</xdr:colOff>
      <xdr:row>411</xdr:row>
      <xdr:rowOff>251460</xdr:rowOff>
    </xdr:from>
    <xdr:to>
      <xdr:col>2</xdr:col>
      <xdr:colOff>928908</xdr:colOff>
      <xdr:row>411</xdr:row>
      <xdr:rowOff>675758</xdr:rowOff>
    </xdr:to>
    <xdr:pic>
      <xdr:nvPicPr>
        <xdr:cNvPr id="454" name="Picture 583">
          <a:extLst>
            <a:ext uri="{FF2B5EF4-FFF2-40B4-BE49-F238E27FC236}">
              <a16:creationId xmlns:a16="http://schemas.microsoft.com/office/drawing/2014/main" xmlns="" id="{74305534-9601-4F47-9D66-9E8E4D8892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8537" y="391168346"/>
          <a:ext cx="593628" cy="424298"/>
        </a:xfrm>
        <a:prstGeom prst="rect">
          <a:avLst/>
        </a:prstGeom>
      </xdr:spPr>
    </xdr:pic>
    <xdr:clientData/>
  </xdr:twoCellAnchor>
  <xdr:twoCellAnchor>
    <xdr:from>
      <xdr:col>2</xdr:col>
      <xdr:colOff>297180</xdr:colOff>
      <xdr:row>432</xdr:row>
      <xdr:rowOff>106680</xdr:rowOff>
    </xdr:from>
    <xdr:to>
      <xdr:col>2</xdr:col>
      <xdr:colOff>1095000</xdr:colOff>
      <xdr:row>432</xdr:row>
      <xdr:rowOff>853440</xdr:rowOff>
    </xdr:to>
    <xdr:pic>
      <xdr:nvPicPr>
        <xdr:cNvPr id="455" name="Picture 584">
          <a:extLst>
            <a:ext uri="{FF2B5EF4-FFF2-40B4-BE49-F238E27FC236}">
              <a16:creationId xmlns:a16="http://schemas.microsoft.com/office/drawing/2014/main" xmlns="" id="{72B6835B-52F9-4B18-805F-9CAE12867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0437" y="411026066"/>
          <a:ext cx="797820" cy="746760"/>
        </a:xfrm>
        <a:prstGeom prst="rect">
          <a:avLst/>
        </a:prstGeom>
      </xdr:spPr>
    </xdr:pic>
    <xdr:clientData/>
  </xdr:twoCellAnchor>
  <xdr:twoCellAnchor>
    <xdr:from>
      <xdr:col>2</xdr:col>
      <xdr:colOff>495300</xdr:colOff>
      <xdr:row>433</xdr:row>
      <xdr:rowOff>83820</xdr:rowOff>
    </xdr:from>
    <xdr:to>
      <xdr:col>2</xdr:col>
      <xdr:colOff>1293120</xdr:colOff>
      <xdr:row>433</xdr:row>
      <xdr:rowOff>830580</xdr:rowOff>
    </xdr:to>
    <xdr:pic>
      <xdr:nvPicPr>
        <xdr:cNvPr id="456" name="Picture 585">
          <a:extLst>
            <a:ext uri="{FF2B5EF4-FFF2-40B4-BE49-F238E27FC236}">
              <a16:creationId xmlns:a16="http://schemas.microsoft.com/office/drawing/2014/main" xmlns="" id="{48C67C46-FCE7-4BD8-8431-BD5810BDD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8557" y="411955706"/>
          <a:ext cx="797820" cy="746760"/>
        </a:xfrm>
        <a:prstGeom prst="rect">
          <a:avLst/>
        </a:prstGeom>
      </xdr:spPr>
    </xdr:pic>
    <xdr:clientData/>
  </xdr:twoCellAnchor>
  <xdr:twoCellAnchor>
    <xdr:from>
      <xdr:col>2</xdr:col>
      <xdr:colOff>365760</xdr:colOff>
      <xdr:row>445</xdr:row>
      <xdr:rowOff>198120</xdr:rowOff>
    </xdr:from>
    <xdr:to>
      <xdr:col>2</xdr:col>
      <xdr:colOff>1058487</xdr:colOff>
      <xdr:row>445</xdr:row>
      <xdr:rowOff>716817</xdr:rowOff>
    </xdr:to>
    <xdr:pic>
      <xdr:nvPicPr>
        <xdr:cNvPr id="457" name="Picture 593">
          <a:extLst>
            <a:ext uri="{FF2B5EF4-FFF2-40B4-BE49-F238E27FC236}">
              <a16:creationId xmlns:a16="http://schemas.microsoft.com/office/drawing/2014/main" xmlns="" id="{E1AE4DF5-F135-4734-99ED-F90EE3D67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9017" y="423500006"/>
          <a:ext cx="692727" cy="518697"/>
        </a:xfrm>
        <a:prstGeom prst="rect">
          <a:avLst/>
        </a:prstGeom>
      </xdr:spPr>
    </xdr:pic>
    <xdr:clientData/>
  </xdr:twoCellAnchor>
  <xdr:twoCellAnchor>
    <xdr:from>
      <xdr:col>2</xdr:col>
      <xdr:colOff>243840</xdr:colOff>
      <xdr:row>446</xdr:row>
      <xdr:rowOff>144780</xdr:rowOff>
    </xdr:from>
    <xdr:to>
      <xdr:col>2</xdr:col>
      <xdr:colOff>936567</xdr:colOff>
      <xdr:row>446</xdr:row>
      <xdr:rowOff>663477</xdr:rowOff>
    </xdr:to>
    <xdr:pic>
      <xdr:nvPicPr>
        <xdr:cNvPr id="458" name="Picture 594">
          <a:extLst>
            <a:ext uri="{FF2B5EF4-FFF2-40B4-BE49-F238E27FC236}">
              <a16:creationId xmlns:a16="http://schemas.microsoft.com/office/drawing/2014/main" xmlns="" id="{BCF21AA0-CD85-40D2-8306-FCAD61079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7097" y="424399166"/>
          <a:ext cx="692727" cy="518697"/>
        </a:xfrm>
        <a:prstGeom prst="rect">
          <a:avLst/>
        </a:prstGeom>
      </xdr:spPr>
    </xdr:pic>
    <xdr:clientData/>
  </xdr:twoCellAnchor>
  <xdr:twoCellAnchor>
    <xdr:from>
      <xdr:col>2</xdr:col>
      <xdr:colOff>175260</xdr:colOff>
      <xdr:row>447</xdr:row>
      <xdr:rowOff>198120</xdr:rowOff>
    </xdr:from>
    <xdr:to>
      <xdr:col>2</xdr:col>
      <xdr:colOff>867987</xdr:colOff>
      <xdr:row>447</xdr:row>
      <xdr:rowOff>716817</xdr:rowOff>
    </xdr:to>
    <xdr:pic>
      <xdr:nvPicPr>
        <xdr:cNvPr id="459" name="Picture 595">
          <a:extLst>
            <a:ext uri="{FF2B5EF4-FFF2-40B4-BE49-F238E27FC236}">
              <a16:creationId xmlns:a16="http://schemas.microsoft.com/office/drawing/2014/main" xmlns="" id="{8CC1B6AB-7163-4E98-AE60-19CD37498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8517" y="425405006"/>
          <a:ext cx="692727" cy="518697"/>
        </a:xfrm>
        <a:prstGeom prst="rect">
          <a:avLst/>
        </a:prstGeom>
      </xdr:spPr>
    </xdr:pic>
    <xdr:clientData/>
  </xdr:twoCellAnchor>
  <xdr:twoCellAnchor>
    <xdr:from>
      <xdr:col>2</xdr:col>
      <xdr:colOff>236220</xdr:colOff>
      <xdr:row>448</xdr:row>
      <xdr:rowOff>205740</xdr:rowOff>
    </xdr:from>
    <xdr:to>
      <xdr:col>2</xdr:col>
      <xdr:colOff>914078</xdr:colOff>
      <xdr:row>448</xdr:row>
      <xdr:rowOff>791163</xdr:rowOff>
    </xdr:to>
    <xdr:pic>
      <xdr:nvPicPr>
        <xdr:cNvPr id="460" name="Picture 596">
          <a:extLst>
            <a:ext uri="{FF2B5EF4-FFF2-40B4-BE49-F238E27FC236}">
              <a16:creationId xmlns:a16="http://schemas.microsoft.com/office/drawing/2014/main" xmlns="" id="{EBD2226F-BFD3-4B78-A98F-08F51B4648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9477" y="426365126"/>
          <a:ext cx="677858" cy="585423"/>
        </a:xfrm>
        <a:prstGeom prst="rect">
          <a:avLst/>
        </a:prstGeom>
      </xdr:spPr>
    </xdr:pic>
    <xdr:clientData/>
  </xdr:twoCellAnchor>
  <xdr:twoCellAnchor>
    <xdr:from>
      <xdr:col>2</xdr:col>
      <xdr:colOff>327660</xdr:colOff>
      <xdr:row>449</xdr:row>
      <xdr:rowOff>144780</xdr:rowOff>
    </xdr:from>
    <xdr:to>
      <xdr:col>2</xdr:col>
      <xdr:colOff>1005518</xdr:colOff>
      <xdr:row>449</xdr:row>
      <xdr:rowOff>730203</xdr:rowOff>
    </xdr:to>
    <xdr:pic>
      <xdr:nvPicPr>
        <xdr:cNvPr id="461" name="Picture 597">
          <a:extLst>
            <a:ext uri="{FF2B5EF4-FFF2-40B4-BE49-F238E27FC236}">
              <a16:creationId xmlns:a16="http://schemas.microsoft.com/office/drawing/2014/main" xmlns="" id="{90DCBD00-FD41-4414-92CB-F10F887355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0917" y="427256666"/>
          <a:ext cx="677858" cy="585423"/>
        </a:xfrm>
        <a:prstGeom prst="rect">
          <a:avLst/>
        </a:prstGeom>
      </xdr:spPr>
    </xdr:pic>
    <xdr:clientData/>
  </xdr:twoCellAnchor>
  <xdr:twoCellAnchor>
    <xdr:from>
      <xdr:col>2</xdr:col>
      <xdr:colOff>236220</xdr:colOff>
      <xdr:row>450</xdr:row>
      <xdr:rowOff>106680</xdr:rowOff>
    </xdr:from>
    <xdr:to>
      <xdr:col>2</xdr:col>
      <xdr:colOff>1230607</xdr:colOff>
      <xdr:row>450</xdr:row>
      <xdr:rowOff>899160</xdr:rowOff>
    </xdr:to>
    <xdr:pic>
      <xdr:nvPicPr>
        <xdr:cNvPr id="462" name="Picture 598">
          <a:extLst>
            <a:ext uri="{FF2B5EF4-FFF2-40B4-BE49-F238E27FC236}">
              <a16:creationId xmlns:a16="http://schemas.microsoft.com/office/drawing/2014/main" xmlns="" id="{4B75DD95-573B-4135-9E44-32B7444077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9477" y="428171066"/>
          <a:ext cx="994387" cy="792480"/>
        </a:xfrm>
        <a:prstGeom prst="rect">
          <a:avLst/>
        </a:prstGeom>
      </xdr:spPr>
    </xdr:pic>
    <xdr:clientData/>
  </xdr:twoCellAnchor>
  <xdr:twoCellAnchor>
    <xdr:from>
      <xdr:col>2</xdr:col>
      <xdr:colOff>182880</xdr:colOff>
      <xdr:row>451</xdr:row>
      <xdr:rowOff>144780</xdr:rowOff>
    </xdr:from>
    <xdr:to>
      <xdr:col>2</xdr:col>
      <xdr:colOff>1177267</xdr:colOff>
      <xdr:row>451</xdr:row>
      <xdr:rowOff>937260</xdr:rowOff>
    </xdr:to>
    <xdr:pic>
      <xdr:nvPicPr>
        <xdr:cNvPr id="463" name="Picture 599">
          <a:extLst>
            <a:ext uri="{FF2B5EF4-FFF2-40B4-BE49-F238E27FC236}">
              <a16:creationId xmlns:a16="http://schemas.microsoft.com/office/drawing/2014/main" xmlns="" id="{3AE5E5C6-9E2C-4F4E-A381-FB71CD9B49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137" y="429161666"/>
          <a:ext cx="994387" cy="792480"/>
        </a:xfrm>
        <a:prstGeom prst="rect">
          <a:avLst/>
        </a:prstGeom>
      </xdr:spPr>
    </xdr:pic>
    <xdr:clientData/>
  </xdr:twoCellAnchor>
  <xdr:twoCellAnchor>
    <xdr:from>
      <xdr:col>2</xdr:col>
      <xdr:colOff>114300</xdr:colOff>
      <xdr:row>452</xdr:row>
      <xdr:rowOff>68580</xdr:rowOff>
    </xdr:from>
    <xdr:to>
      <xdr:col>2</xdr:col>
      <xdr:colOff>1108687</xdr:colOff>
      <xdr:row>452</xdr:row>
      <xdr:rowOff>861060</xdr:rowOff>
    </xdr:to>
    <xdr:pic>
      <xdr:nvPicPr>
        <xdr:cNvPr id="464" name="Picture 600">
          <a:extLst>
            <a:ext uri="{FF2B5EF4-FFF2-40B4-BE49-F238E27FC236}">
              <a16:creationId xmlns:a16="http://schemas.microsoft.com/office/drawing/2014/main" xmlns="" id="{1F8B8965-32E8-4F7E-9C55-F87DB0257C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557" y="430037966"/>
          <a:ext cx="994387" cy="792480"/>
        </a:xfrm>
        <a:prstGeom prst="rect">
          <a:avLst/>
        </a:prstGeom>
      </xdr:spPr>
    </xdr:pic>
    <xdr:clientData/>
  </xdr:twoCellAnchor>
  <xdr:twoCellAnchor>
    <xdr:from>
      <xdr:col>2</xdr:col>
      <xdr:colOff>99060</xdr:colOff>
      <xdr:row>453</xdr:row>
      <xdr:rowOff>60960</xdr:rowOff>
    </xdr:from>
    <xdr:to>
      <xdr:col>2</xdr:col>
      <xdr:colOff>1093447</xdr:colOff>
      <xdr:row>453</xdr:row>
      <xdr:rowOff>853440</xdr:rowOff>
    </xdr:to>
    <xdr:pic>
      <xdr:nvPicPr>
        <xdr:cNvPr id="465" name="Picture 601">
          <a:extLst>
            <a:ext uri="{FF2B5EF4-FFF2-40B4-BE49-F238E27FC236}">
              <a16:creationId xmlns:a16="http://schemas.microsoft.com/office/drawing/2014/main" xmlns="" id="{49A76D6E-249A-4744-B451-09B06F769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317" y="430982846"/>
          <a:ext cx="994387" cy="792480"/>
        </a:xfrm>
        <a:prstGeom prst="rect">
          <a:avLst/>
        </a:prstGeom>
      </xdr:spPr>
    </xdr:pic>
    <xdr:clientData/>
  </xdr:twoCellAnchor>
  <xdr:twoCellAnchor>
    <xdr:from>
      <xdr:col>2</xdr:col>
      <xdr:colOff>213360</xdr:colOff>
      <xdr:row>454</xdr:row>
      <xdr:rowOff>68580</xdr:rowOff>
    </xdr:from>
    <xdr:to>
      <xdr:col>2</xdr:col>
      <xdr:colOff>1207747</xdr:colOff>
      <xdr:row>454</xdr:row>
      <xdr:rowOff>861060</xdr:rowOff>
    </xdr:to>
    <xdr:pic>
      <xdr:nvPicPr>
        <xdr:cNvPr id="466" name="Picture 602">
          <a:extLst>
            <a:ext uri="{FF2B5EF4-FFF2-40B4-BE49-F238E27FC236}">
              <a16:creationId xmlns:a16="http://schemas.microsoft.com/office/drawing/2014/main" xmlns="" id="{1B1A0548-94C4-4C7F-8860-528ABCBA7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617" y="431942966"/>
          <a:ext cx="994387" cy="792480"/>
        </a:xfrm>
        <a:prstGeom prst="rect">
          <a:avLst/>
        </a:prstGeom>
      </xdr:spPr>
    </xdr:pic>
    <xdr:clientData/>
  </xdr:twoCellAnchor>
  <xdr:twoCellAnchor>
    <xdr:from>
      <xdr:col>2</xdr:col>
      <xdr:colOff>274320</xdr:colOff>
      <xdr:row>455</xdr:row>
      <xdr:rowOff>53340</xdr:rowOff>
    </xdr:from>
    <xdr:to>
      <xdr:col>2</xdr:col>
      <xdr:colOff>1268707</xdr:colOff>
      <xdr:row>455</xdr:row>
      <xdr:rowOff>845820</xdr:rowOff>
    </xdr:to>
    <xdr:pic>
      <xdr:nvPicPr>
        <xdr:cNvPr id="467" name="Picture 603">
          <a:extLst>
            <a:ext uri="{FF2B5EF4-FFF2-40B4-BE49-F238E27FC236}">
              <a16:creationId xmlns:a16="http://schemas.microsoft.com/office/drawing/2014/main" xmlns="" id="{3A72E617-C779-4CEE-9C1F-175111F256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577" y="432880226"/>
          <a:ext cx="994387" cy="792480"/>
        </a:xfrm>
        <a:prstGeom prst="rect">
          <a:avLst/>
        </a:prstGeom>
      </xdr:spPr>
    </xdr:pic>
    <xdr:clientData/>
  </xdr:twoCellAnchor>
  <xdr:twoCellAnchor>
    <xdr:from>
      <xdr:col>2</xdr:col>
      <xdr:colOff>121920</xdr:colOff>
      <xdr:row>456</xdr:row>
      <xdr:rowOff>91440</xdr:rowOff>
    </xdr:from>
    <xdr:to>
      <xdr:col>2</xdr:col>
      <xdr:colOff>1233044</xdr:colOff>
      <xdr:row>456</xdr:row>
      <xdr:rowOff>784860</xdr:rowOff>
    </xdr:to>
    <xdr:pic>
      <xdr:nvPicPr>
        <xdr:cNvPr id="468" name="Picture 604">
          <a:extLst>
            <a:ext uri="{FF2B5EF4-FFF2-40B4-BE49-F238E27FC236}">
              <a16:creationId xmlns:a16="http://schemas.microsoft.com/office/drawing/2014/main" xmlns="" id="{0263412F-C326-439E-B80F-6748B9F2B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5177" y="433870826"/>
          <a:ext cx="1111124" cy="693420"/>
        </a:xfrm>
        <a:prstGeom prst="rect">
          <a:avLst/>
        </a:prstGeom>
      </xdr:spPr>
    </xdr:pic>
    <xdr:clientData/>
  </xdr:twoCellAnchor>
  <xdr:twoCellAnchor>
    <xdr:from>
      <xdr:col>2</xdr:col>
      <xdr:colOff>106680</xdr:colOff>
      <xdr:row>457</xdr:row>
      <xdr:rowOff>99060</xdr:rowOff>
    </xdr:from>
    <xdr:to>
      <xdr:col>2</xdr:col>
      <xdr:colOff>1217804</xdr:colOff>
      <xdr:row>457</xdr:row>
      <xdr:rowOff>792480</xdr:rowOff>
    </xdr:to>
    <xdr:pic>
      <xdr:nvPicPr>
        <xdr:cNvPr id="469" name="Picture 605">
          <a:extLst>
            <a:ext uri="{FF2B5EF4-FFF2-40B4-BE49-F238E27FC236}">
              <a16:creationId xmlns:a16="http://schemas.microsoft.com/office/drawing/2014/main" xmlns="" id="{B7AC27B3-FE5D-43F5-A86C-066898784A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9937" y="434830946"/>
          <a:ext cx="1111124" cy="693420"/>
        </a:xfrm>
        <a:prstGeom prst="rect">
          <a:avLst/>
        </a:prstGeom>
      </xdr:spPr>
    </xdr:pic>
    <xdr:clientData/>
  </xdr:twoCellAnchor>
  <xdr:twoCellAnchor>
    <xdr:from>
      <xdr:col>2</xdr:col>
      <xdr:colOff>213360</xdr:colOff>
      <xdr:row>458</xdr:row>
      <xdr:rowOff>91440</xdr:rowOff>
    </xdr:from>
    <xdr:to>
      <xdr:col>2</xdr:col>
      <xdr:colOff>1324484</xdr:colOff>
      <xdr:row>458</xdr:row>
      <xdr:rowOff>784860</xdr:rowOff>
    </xdr:to>
    <xdr:pic>
      <xdr:nvPicPr>
        <xdr:cNvPr id="470" name="Picture 606">
          <a:extLst>
            <a:ext uri="{FF2B5EF4-FFF2-40B4-BE49-F238E27FC236}">
              <a16:creationId xmlns:a16="http://schemas.microsoft.com/office/drawing/2014/main" xmlns="" id="{FE40BB1A-2629-4635-B681-EC58C086C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617" y="435775826"/>
          <a:ext cx="1111124" cy="693420"/>
        </a:xfrm>
        <a:prstGeom prst="rect">
          <a:avLst/>
        </a:prstGeom>
      </xdr:spPr>
    </xdr:pic>
    <xdr:clientData/>
  </xdr:twoCellAnchor>
  <xdr:twoCellAnchor>
    <xdr:from>
      <xdr:col>2</xdr:col>
      <xdr:colOff>457200</xdr:colOff>
      <xdr:row>459</xdr:row>
      <xdr:rowOff>121920</xdr:rowOff>
    </xdr:from>
    <xdr:to>
      <xdr:col>2</xdr:col>
      <xdr:colOff>1132610</xdr:colOff>
      <xdr:row>459</xdr:row>
      <xdr:rowOff>750852</xdr:rowOff>
    </xdr:to>
    <xdr:pic>
      <xdr:nvPicPr>
        <xdr:cNvPr id="471" name="Picture 607">
          <a:extLst>
            <a:ext uri="{FF2B5EF4-FFF2-40B4-BE49-F238E27FC236}">
              <a16:creationId xmlns:a16="http://schemas.microsoft.com/office/drawing/2014/main" xmlns="" id="{12A71EA1-18E4-49A8-AF4F-26BD9D51B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0457" y="436758806"/>
          <a:ext cx="675410" cy="628932"/>
        </a:xfrm>
        <a:prstGeom prst="rect">
          <a:avLst/>
        </a:prstGeom>
      </xdr:spPr>
    </xdr:pic>
    <xdr:clientData/>
  </xdr:twoCellAnchor>
  <xdr:twoCellAnchor>
    <xdr:from>
      <xdr:col>2</xdr:col>
      <xdr:colOff>327660</xdr:colOff>
      <xdr:row>469</xdr:row>
      <xdr:rowOff>220980</xdr:rowOff>
    </xdr:from>
    <xdr:to>
      <xdr:col>2</xdr:col>
      <xdr:colOff>855029</xdr:colOff>
      <xdr:row>469</xdr:row>
      <xdr:rowOff>750340</xdr:rowOff>
    </xdr:to>
    <xdr:pic>
      <xdr:nvPicPr>
        <xdr:cNvPr id="472" name="Picture 608">
          <a:extLst>
            <a:ext uri="{FF2B5EF4-FFF2-40B4-BE49-F238E27FC236}">
              <a16:creationId xmlns:a16="http://schemas.microsoft.com/office/drawing/2014/main" xmlns="" id="{71763CEB-7491-484D-AA4B-6582A8379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0917" y="446382866"/>
          <a:ext cx="527369" cy="529360"/>
        </a:xfrm>
        <a:prstGeom prst="rect">
          <a:avLst/>
        </a:prstGeom>
      </xdr:spPr>
    </xdr:pic>
    <xdr:clientData/>
  </xdr:twoCellAnchor>
  <xdr:twoCellAnchor>
    <xdr:from>
      <xdr:col>2</xdr:col>
      <xdr:colOff>365760</xdr:colOff>
      <xdr:row>471</xdr:row>
      <xdr:rowOff>205740</xdr:rowOff>
    </xdr:from>
    <xdr:to>
      <xdr:col>2</xdr:col>
      <xdr:colOff>893129</xdr:colOff>
      <xdr:row>471</xdr:row>
      <xdr:rowOff>735100</xdr:rowOff>
    </xdr:to>
    <xdr:pic>
      <xdr:nvPicPr>
        <xdr:cNvPr id="473" name="Picture 609">
          <a:extLst>
            <a:ext uri="{FF2B5EF4-FFF2-40B4-BE49-F238E27FC236}">
              <a16:creationId xmlns:a16="http://schemas.microsoft.com/office/drawing/2014/main" xmlns="" id="{8F033905-0347-4F42-B2E8-82FDD5D75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9017" y="448272626"/>
          <a:ext cx="527369" cy="529360"/>
        </a:xfrm>
        <a:prstGeom prst="rect">
          <a:avLst/>
        </a:prstGeom>
      </xdr:spPr>
    </xdr:pic>
    <xdr:clientData/>
  </xdr:twoCellAnchor>
  <xdr:twoCellAnchor>
    <xdr:from>
      <xdr:col>2</xdr:col>
      <xdr:colOff>396240</xdr:colOff>
      <xdr:row>472</xdr:row>
      <xdr:rowOff>213360</xdr:rowOff>
    </xdr:from>
    <xdr:to>
      <xdr:col>2</xdr:col>
      <xdr:colOff>923609</xdr:colOff>
      <xdr:row>472</xdr:row>
      <xdr:rowOff>742720</xdr:rowOff>
    </xdr:to>
    <xdr:pic>
      <xdr:nvPicPr>
        <xdr:cNvPr id="474" name="Picture 610">
          <a:extLst>
            <a:ext uri="{FF2B5EF4-FFF2-40B4-BE49-F238E27FC236}">
              <a16:creationId xmlns:a16="http://schemas.microsoft.com/office/drawing/2014/main" xmlns="" id="{F74B1E76-9523-48B6-BE5F-FA8A07334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9497" y="449232746"/>
          <a:ext cx="527369" cy="529360"/>
        </a:xfrm>
        <a:prstGeom prst="rect">
          <a:avLst/>
        </a:prstGeom>
      </xdr:spPr>
    </xdr:pic>
    <xdr:clientData/>
  </xdr:twoCellAnchor>
  <xdr:twoCellAnchor>
    <xdr:from>
      <xdr:col>2</xdr:col>
      <xdr:colOff>403860</xdr:colOff>
      <xdr:row>473</xdr:row>
      <xdr:rowOff>160020</xdr:rowOff>
    </xdr:from>
    <xdr:to>
      <xdr:col>2</xdr:col>
      <xdr:colOff>997688</xdr:colOff>
      <xdr:row>473</xdr:row>
      <xdr:rowOff>727595</xdr:rowOff>
    </xdr:to>
    <xdr:pic>
      <xdr:nvPicPr>
        <xdr:cNvPr id="475" name="Picture 611">
          <a:extLst>
            <a:ext uri="{FF2B5EF4-FFF2-40B4-BE49-F238E27FC236}">
              <a16:creationId xmlns:a16="http://schemas.microsoft.com/office/drawing/2014/main" xmlns="" id="{F410BA77-36AB-48AC-8DDD-237E3936B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7117" y="450131906"/>
          <a:ext cx="593828" cy="567575"/>
        </a:xfrm>
        <a:prstGeom prst="rect">
          <a:avLst/>
        </a:prstGeom>
      </xdr:spPr>
    </xdr:pic>
    <xdr:clientData/>
  </xdr:twoCellAnchor>
  <xdr:twoCellAnchor>
    <xdr:from>
      <xdr:col>2</xdr:col>
      <xdr:colOff>320040</xdr:colOff>
      <xdr:row>474</xdr:row>
      <xdr:rowOff>129540</xdr:rowOff>
    </xdr:from>
    <xdr:to>
      <xdr:col>2</xdr:col>
      <xdr:colOff>913868</xdr:colOff>
      <xdr:row>474</xdr:row>
      <xdr:rowOff>697115</xdr:rowOff>
    </xdr:to>
    <xdr:pic>
      <xdr:nvPicPr>
        <xdr:cNvPr id="476" name="Picture 612">
          <a:extLst>
            <a:ext uri="{FF2B5EF4-FFF2-40B4-BE49-F238E27FC236}">
              <a16:creationId xmlns:a16="http://schemas.microsoft.com/office/drawing/2014/main" xmlns="" id="{4EABB528-BAEC-4818-9C27-11105F886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297" y="451053926"/>
          <a:ext cx="593828" cy="567575"/>
        </a:xfrm>
        <a:prstGeom prst="rect">
          <a:avLst/>
        </a:prstGeom>
      </xdr:spPr>
    </xdr:pic>
    <xdr:clientData/>
  </xdr:twoCellAnchor>
  <xdr:twoCellAnchor>
    <xdr:from>
      <xdr:col>2</xdr:col>
      <xdr:colOff>411480</xdr:colOff>
      <xdr:row>475</xdr:row>
      <xdr:rowOff>175260</xdr:rowOff>
    </xdr:from>
    <xdr:to>
      <xdr:col>2</xdr:col>
      <xdr:colOff>1005308</xdr:colOff>
      <xdr:row>475</xdr:row>
      <xdr:rowOff>742835</xdr:rowOff>
    </xdr:to>
    <xdr:pic>
      <xdr:nvPicPr>
        <xdr:cNvPr id="477" name="Picture 613">
          <a:extLst>
            <a:ext uri="{FF2B5EF4-FFF2-40B4-BE49-F238E27FC236}">
              <a16:creationId xmlns:a16="http://schemas.microsoft.com/office/drawing/2014/main" xmlns="" id="{20006F49-27DF-4C06-BD47-5B2A419290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4737" y="452052146"/>
          <a:ext cx="593828" cy="567575"/>
        </a:xfrm>
        <a:prstGeom prst="rect">
          <a:avLst/>
        </a:prstGeom>
      </xdr:spPr>
    </xdr:pic>
    <xdr:clientData/>
  </xdr:twoCellAnchor>
  <xdr:twoCellAnchor>
    <xdr:from>
      <xdr:col>2</xdr:col>
      <xdr:colOff>274320</xdr:colOff>
      <xdr:row>477</xdr:row>
      <xdr:rowOff>121920</xdr:rowOff>
    </xdr:from>
    <xdr:to>
      <xdr:col>2</xdr:col>
      <xdr:colOff>991572</xdr:colOff>
      <xdr:row>477</xdr:row>
      <xdr:rowOff>876300</xdr:rowOff>
    </xdr:to>
    <xdr:pic>
      <xdr:nvPicPr>
        <xdr:cNvPr id="478" name="Picture 614">
          <a:extLst>
            <a:ext uri="{FF2B5EF4-FFF2-40B4-BE49-F238E27FC236}">
              <a16:creationId xmlns:a16="http://schemas.microsoft.com/office/drawing/2014/main" xmlns="" id="{7488F7C0-1883-4941-ADA2-5B7A0E69F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577" y="453903806"/>
          <a:ext cx="717252" cy="754380"/>
        </a:xfrm>
        <a:prstGeom prst="rect">
          <a:avLst/>
        </a:prstGeom>
      </xdr:spPr>
    </xdr:pic>
    <xdr:clientData/>
  </xdr:twoCellAnchor>
  <xdr:twoCellAnchor>
    <xdr:from>
      <xdr:col>2</xdr:col>
      <xdr:colOff>457200</xdr:colOff>
      <xdr:row>478</xdr:row>
      <xdr:rowOff>213360</xdr:rowOff>
    </xdr:from>
    <xdr:to>
      <xdr:col>2</xdr:col>
      <xdr:colOff>1024129</xdr:colOff>
      <xdr:row>478</xdr:row>
      <xdr:rowOff>787604</xdr:rowOff>
    </xdr:to>
    <xdr:pic>
      <xdr:nvPicPr>
        <xdr:cNvPr id="479" name="Picture 615">
          <a:extLst>
            <a:ext uri="{FF2B5EF4-FFF2-40B4-BE49-F238E27FC236}">
              <a16:creationId xmlns:a16="http://schemas.microsoft.com/office/drawing/2014/main" xmlns="" id="{DC843C96-FB86-43DC-929E-EA481988D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0457" y="454947746"/>
          <a:ext cx="566929" cy="574244"/>
        </a:xfrm>
        <a:prstGeom prst="rect">
          <a:avLst/>
        </a:prstGeom>
      </xdr:spPr>
    </xdr:pic>
    <xdr:clientData/>
  </xdr:twoCellAnchor>
  <xdr:twoCellAnchor>
    <xdr:from>
      <xdr:col>2</xdr:col>
      <xdr:colOff>160019</xdr:colOff>
      <xdr:row>482</xdr:row>
      <xdr:rowOff>99060</xdr:rowOff>
    </xdr:from>
    <xdr:to>
      <xdr:col>2</xdr:col>
      <xdr:colOff>987304</xdr:colOff>
      <xdr:row>482</xdr:row>
      <xdr:rowOff>845820</xdr:rowOff>
    </xdr:to>
    <xdr:pic>
      <xdr:nvPicPr>
        <xdr:cNvPr id="480" name="Picture 616">
          <a:extLst>
            <a:ext uri="{FF2B5EF4-FFF2-40B4-BE49-F238E27FC236}">
              <a16:creationId xmlns:a16="http://schemas.microsoft.com/office/drawing/2014/main" xmlns="" id="{7AD08C1E-7EC0-4BAB-BFC1-31169C37D6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276" y="458643446"/>
          <a:ext cx="827285" cy="746760"/>
        </a:xfrm>
        <a:prstGeom prst="rect">
          <a:avLst/>
        </a:prstGeom>
      </xdr:spPr>
    </xdr:pic>
    <xdr:clientData/>
  </xdr:twoCellAnchor>
  <xdr:twoCellAnchor>
    <xdr:from>
      <xdr:col>2</xdr:col>
      <xdr:colOff>175260</xdr:colOff>
      <xdr:row>485</xdr:row>
      <xdr:rowOff>91440</xdr:rowOff>
    </xdr:from>
    <xdr:to>
      <xdr:col>2</xdr:col>
      <xdr:colOff>1048045</xdr:colOff>
      <xdr:row>485</xdr:row>
      <xdr:rowOff>762000</xdr:rowOff>
    </xdr:to>
    <xdr:pic>
      <xdr:nvPicPr>
        <xdr:cNvPr id="481" name="Picture 618">
          <a:extLst>
            <a:ext uri="{FF2B5EF4-FFF2-40B4-BE49-F238E27FC236}">
              <a16:creationId xmlns:a16="http://schemas.microsoft.com/office/drawing/2014/main" xmlns="" id="{370D6DB8-3E80-47AC-885A-5AE67F13D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8517" y="461493326"/>
          <a:ext cx="872785" cy="670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93"/>
  <sheetViews>
    <sheetView tabSelected="1" workbookViewId="0">
      <selection activeCell="AC5" sqref="AC5"/>
    </sheetView>
  </sheetViews>
  <sheetFormatPr defaultRowHeight="14.25"/>
  <cols>
    <col min="3" max="3" width="17" customWidth="1"/>
    <col min="17" max="17" width="8" customWidth="1"/>
    <col min="20" max="20" width="13.875" customWidth="1"/>
    <col min="25" max="25" width="10.75" bestFit="1" customWidth="1"/>
    <col min="26" max="26" width="13.125" bestFit="1" customWidth="1"/>
  </cols>
  <sheetData>
    <row r="1" spans="1:27" ht="31.15" customHeight="1">
      <c r="A1" s="4" t="s">
        <v>1231</v>
      </c>
      <c r="B1" s="4" t="s">
        <v>1232</v>
      </c>
      <c r="C1" s="4" t="s">
        <v>1233</v>
      </c>
      <c r="D1" s="4" t="s">
        <v>1234</v>
      </c>
      <c r="E1" s="4" t="s">
        <v>1235</v>
      </c>
      <c r="F1" s="4" t="s">
        <v>1236</v>
      </c>
      <c r="G1" s="4" t="s">
        <v>1237</v>
      </c>
      <c r="H1" s="4" t="s">
        <v>19</v>
      </c>
      <c r="I1" s="4" t="s">
        <v>1238</v>
      </c>
      <c r="J1" s="4" t="s">
        <v>1239</v>
      </c>
      <c r="K1" s="4" t="s">
        <v>1240</v>
      </c>
      <c r="L1" s="4" t="s">
        <v>1241</v>
      </c>
      <c r="M1" s="4" t="s">
        <v>1242</v>
      </c>
      <c r="N1" s="4" t="s">
        <v>1243</v>
      </c>
      <c r="O1" s="4" t="s">
        <v>1244</v>
      </c>
      <c r="P1" s="4" t="s">
        <v>1245</v>
      </c>
      <c r="Q1" s="4" t="s">
        <v>1246</v>
      </c>
      <c r="R1" s="4" t="s">
        <v>1247</v>
      </c>
      <c r="S1" s="4" t="s">
        <v>1248</v>
      </c>
      <c r="T1" s="4" t="s">
        <v>1254</v>
      </c>
      <c r="U1" s="4" t="s">
        <v>1249</v>
      </c>
      <c r="V1" s="4" t="s">
        <v>1250</v>
      </c>
      <c r="W1" s="4" t="s">
        <v>1251</v>
      </c>
      <c r="X1" s="4" t="s">
        <v>1312</v>
      </c>
      <c r="Y1" s="5" t="s">
        <v>1252</v>
      </c>
      <c r="Z1" s="4" t="s">
        <v>1253</v>
      </c>
    </row>
    <row r="2" spans="1:27" s="1" customFormat="1" ht="75" customHeight="1">
      <c r="A2" s="1" t="s">
        <v>0</v>
      </c>
      <c r="B2" s="1" t="s">
        <v>1</v>
      </c>
      <c r="D2" s="2" t="s">
        <v>2</v>
      </c>
      <c r="E2" s="1">
        <v>187</v>
      </c>
      <c r="F2" s="1">
        <v>172.07900000000001</v>
      </c>
      <c r="G2" s="2">
        <v>0.48899999999999999</v>
      </c>
      <c r="H2" s="2">
        <v>120</v>
      </c>
      <c r="I2" s="1">
        <v>80</v>
      </c>
      <c r="J2" s="1">
        <v>95</v>
      </c>
      <c r="K2" s="1" t="s">
        <v>3</v>
      </c>
      <c r="L2" s="1" t="s">
        <v>4</v>
      </c>
      <c r="M2" s="1" t="s">
        <v>5</v>
      </c>
      <c r="N2" s="1" t="s">
        <v>6</v>
      </c>
      <c r="O2" s="1" t="s">
        <v>7</v>
      </c>
      <c r="P2" s="1" t="s">
        <v>8</v>
      </c>
      <c r="Q2" s="1">
        <v>18</v>
      </c>
      <c r="R2" s="1" t="s">
        <v>9</v>
      </c>
      <c r="S2" s="1" t="s">
        <v>10</v>
      </c>
      <c r="T2" s="1" t="s">
        <v>1255</v>
      </c>
      <c r="U2" s="1" t="s">
        <v>11</v>
      </c>
      <c r="V2" s="2" t="s">
        <v>12</v>
      </c>
      <c r="W2" s="2" t="s">
        <v>13</v>
      </c>
      <c r="X2" s="8">
        <f>Y2/2.6</f>
        <v>42.5</v>
      </c>
      <c r="Y2" s="3">
        <v>110.5</v>
      </c>
      <c r="Z2" s="3">
        <v>1989</v>
      </c>
      <c r="AA2" s="7" t="s">
        <v>1313</v>
      </c>
    </row>
    <row r="3" spans="1:27" s="1" customFormat="1" ht="75" customHeight="1">
      <c r="A3" s="1" t="s">
        <v>0</v>
      </c>
      <c r="B3" s="1" t="s">
        <v>1</v>
      </c>
      <c r="D3" s="2" t="s">
        <v>2</v>
      </c>
      <c r="E3" s="1">
        <v>187</v>
      </c>
      <c r="F3" s="1">
        <v>172.07900000000001</v>
      </c>
      <c r="G3" s="2">
        <v>0.14199999999999999</v>
      </c>
      <c r="H3" s="2">
        <v>120</v>
      </c>
      <c r="I3" s="1">
        <v>80</v>
      </c>
      <c r="J3" s="1">
        <v>95</v>
      </c>
      <c r="K3" s="1" t="s">
        <v>14</v>
      </c>
      <c r="L3" s="1" t="s">
        <v>15</v>
      </c>
      <c r="M3" s="1" t="s">
        <v>16</v>
      </c>
      <c r="N3" s="1" t="s">
        <v>17</v>
      </c>
      <c r="O3" s="1" t="s">
        <v>18</v>
      </c>
      <c r="P3" s="1" t="s">
        <v>19</v>
      </c>
      <c r="Q3" s="1">
        <v>1</v>
      </c>
      <c r="R3" s="1" t="s">
        <v>9</v>
      </c>
      <c r="S3" s="1" t="s">
        <v>20</v>
      </c>
      <c r="T3" s="1" t="s">
        <v>1256</v>
      </c>
      <c r="U3" s="1" t="s">
        <v>21</v>
      </c>
      <c r="V3" s="2" t="s">
        <v>22</v>
      </c>
      <c r="W3" s="2" t="s">
        <v>23</v>
      </c>
      <c r="X3" s="8">
        <f>Y3/2.6</f>
        <v>37.5</v>
      </c>
      <c r="Y3" s="3">
        <v>97.5</v>
      </c>
      <c r="Z3" s="3">
        <v>97.5</v>
      </c>
    </row>
    <row r="4" spans="1:27" s="1" customFormat="1" ht="75" customHeight="1">
      <c r="A4" s="1" t="s">
        <v>0</v>
      </c>
      <c r="B4" s="1" t="s">
        <v>1</v>
      </c>
      <c r="D4" s="2" t="s">
        <v>2</v>
      </c>
      <c r="E4" s="1">
        <v>187</v>
      </c>
      <c r="F4" s="1">
        <v>172.07900000000001</v>
      </c>
      <c r="G4" s="2">
        <v>0.11899999999999999</v>
      </c>
      <c r="H4" s="2">
        <v>120</v>
      </c>
      <c r="I4" s="1">
        <v>80</v>
      </c>
      <c r="J4" s="1">
        <v>95</v>
      </c>
      <c r="K4" s="1" t="s">
        <v>24</v>
      </c>
      <c r="L4" s="1" t="s">
        <v>25</v>
      </c>
      <c r="M4" s="1" t="s">
        <v>26</v>
      </c>
      <c r="N4" s="1" t="s">
        <v>17</v>
      </c>
      <c r="O4" s="1" t="s">
        <v>27</v>
      </c>
      <c r="P4" s="1" t="s">
        <v>28</v>
      </c>
      <c r="Q4" s="1">
        <v>6</v>
      </c>
      <c r="R4" s="1" t="s">
        <v>9</v>
      </c>
      <c r="S4" s="1" t="s">
        <v>29</v>
      </c>
      <c r="T4" s="1" t="s">
        <v>1257</v>
      </c>
      <c r="U4" s="1" t="s">
        <v>30</v>
      </c>
      <c r="V4" s="2" t="s">
        <v>31</v>
      </c>
      <c r="W4" s="2" t="s">
        <v>23</v>
      </c>
      <c r="X4" s="8">
        <f t="shared" ref="X4:X67" si="0">Y4/2.6</f>
        <v>30</v>
      </c>
      <c r="Y4" s="3">
        <v>78</v>
      </c>
      <c r="Z4" s="3">
        <v>468</v>
      </c>
    </row>
    <row r="5" spans="1:27" s="1" customFormat="1" ht="75" customHeight="1">
      <c r="A5" s="1" t="s">
        <v>0</v>
      </c>
      <c r="B5" s="1" t="s">
        <v>1</v>
      </c>
      <c r="D5" s="2" t="s">
        <v>2</v>
      </c>
      <c r="E5" s="1">
        <v>187</v>
      </c>
      <c r="F5" s="1">
        <v>172.07900000000001</v>
      </c>
      <c r="G5" s="2">
        <v>0.11899999999999999</v>
      </c>
      <c r="H5" s="2">
        <v>120</v>
      </c>
      <c r="I5" s="1">
        <v>80</v>
      </c>
      <c r="J5" s="1">
        <v>95</v>
      </c>
      <c r="K5" s="1" t="s">
        <v>32</v>
      </c>
      <c r="L5" s="1" t="s">
        <v>25</v>
      </c>
      <c r="M5" s="1" t="s">
        <v>26</v>
      </c>
      <c r="N5" s="1" t="s">
        <v>17</v>
      </c>
      <c r="O5" s="1" t="s">
        <v>18</v>
      </c>
      <c r="P5" s="1" t="s">
        <v>33</v>
      </c>
      <c r="Q5" s="1">
        <v>29</v>
      </c>
      <c r="R5" s="1" t="s">
        <v>9</v>
      </c>
      <c r="S5" s="1" t="s">
        <v>29</v>
      </c>
      <c r="T5" s="1" t="s">
        <v>1257</v>
      </c>
      <c r="U5" s="1" t="s">
        <v>34</v>
      </c>
      <c r="V5" s="2" t="s">
        <v>31</v>
      </c>
      <c r="W5" s="2" t="s">
        <v>23</v>
      </c>
      <c r="X5" s="8">
        <f t="shared" si="0"/>
        <v>30</v>
      </c>
      <c r="Y5" s="3">
        <v>78</v>
      </c>
      <c r="Z5" s="3">
        <v>2262</v>
      </c>
    </row>
    <row r="6" spans="1:27" s="1" customFormat="1" ht="75" customHeight="1">
      <c r="A6" s="1" t="s">
        <v>0</v>
      </c>
      <c r="B6" s="1" t="s">
        <v>1</v>
      </c>
      <c r="D6" s="2" t="s">
        <v>2</v>
      </c>
      <c r="E6" s="1">
        <v>187</v>
      </c>
      <c r="F6" s="1">
        <v>172.07900000000001</v>
      </c>
      <c r="G6" s="2">
        <v>0.11899999999999999</v>
      </c>
      <c r="H6" s="2">
        <v>120</v>
      </c>
      <c r="I6" s="1">
        <v>80</v>
      </c>
      <c r="J6" s="1">
        <v>95</v>
      </c>
      <c r="K6" s="1" t="s">
        <v>35</v>
      </c>
      <c r="L6" s="1" t="s">
        <v>25</v>
      </c>
      <c r="M6" s="1" t="s">
        <v>26</v>
      </c>
      <c r="N6" s="1" t="s">
        <v>17</v>
      </c>
      <c r="O6" s="1" t="s">
        <v>18</v>
      </c>
      <c r="P6" s="1" t="s">
        <v>28</v>
      </c>
      <c r="Q6" s="1">
        <v>11</v>
      </c>
      <c r="R6" s="1" t="s">
        <v>9</v>
      </c>
      <c r="S6" s="1" t="s">
        <v>29</v>
      </c>
      <c r="T6" s="1" t="s">
        <v>1257</v>
      </c>
      <c r="U6" s="1" t="s">
        <v>36</v>
      </c>
      <c r="V6" s="2" t="s">
        <v>31</v>
      </c>
      <c r="W6" s="2" t="s">
        <v>23</v>
      </c>
      <c r="X6" s="8">
        <f t="shared" si="0"/>
        <v>30</v>
      </c>
      <c r="Y6" s="3">
        <v>78</v>
      </c>
      <c r="Z6" s="3">
        <v>858</v>
      </c>
    </row>
    <row r="7" spans="1:27" s="1" customFormat="1" ht="75" customHeight="1">
      <c r="A7" s="1" t="s">
        <v>0</v>
      </c>
      <c r="B7" s="1" t="s">
        <v>1</v>
      </c>
      <c r="D7" s="2" t="s">
        <v>2</v>
      </c>
      <c r="E7" s="1">
        <v>187</v>
      </c>
      <c r="F7" s="1">
        <v>172.07900000000001</v>
      </c>
      <c r="G7" s="2">
        <v>0.11899999999999999</v>
      </c>
      <c r="H7" s="2">
        <v>120</v>
      </c>
      <c r="I7" s="1">
        <v>80</v>
      </c>
      <c r="J7" s="1">
        <v>95</v>
      </c>
      <c r="K7" s="1" t="s">
        <v>35</v>
      </c>
      <c r="L7" s="1" t="s">
        <v>25</v>
      </c>
      <c r="M7" s="1" t="s">
        <v>26</v>
      </c>
      <c r="N7" s="1" t="s">
        <v>17</v>
      </c>
      <c r="O7" s="1" t="s">
        <v>18</v>
      </c>
      <c r="P7" s="1" t="s">
        <v>28</v>
      </c>
      <c r="Q7" s="1">
        <v>41</v>
      </c>
      <c r="R7" s="1" t="s">
        <v>9</v>
      </c>
      <c r="S7" s="1" t="s">
        <v>29</v>
      </c>
      <c r="T7" s="1" t="s">
        <v>1257</v>
      </c>
      <c r="U7" s="1" t="s">
        <v>36</v>
      </c>
      <c r="V7" s="2" t="s">
        <v>31</v>
      </c>
      <c r="W7" s="2" t="s">
        <v>23</v>
      </c>
      <c r="X7" s="8">
        <f t="shared" si="0"/>
        <v>30</v>
      </c>
      <c r="Y7" s="3">
        <v>78</v>
      </c>
      <c r="Z7" s="3">
        <v>3198</v>
      </c>
    </row>
    <row r="8" spans="1:27" s="1" customFormat="1" ht="75" customHeight="1">
      <c r="A8" s="1" t="s">
        <v>0</v>
      </c>
      <c r="B8" s="1" t="s">
        <v>1</v>
      </c>
      <c r="D8" s="2" t="s">
        <v>2</v>
      </c>
      <c r="E8" s="1">
        <v>187</v>
      </c>
      <c r="F8" s="1">
        <v>172.07900000000001</v>
      </c>
      <c r="G8" s="2">
        <v>0.11899999999999999</v>
      </c>
      <c r="H8" s="2">
        <v>120</v>
      </c>
      <c r="I8" s="1">
        <v>80</v>
      </c>
      <c r="J8" s="1">
        <v>95</v>
      </c>
      <c r="K8" s="1" t="s">
        <v>37</v>
      </c>
      <c r="L8" s="1" t="s">
        <v>25</v>
      </c>
      <c r="M8" s="1" t="s">
        <v>26</v>
      </c>
      <c r="N8" s="1" t="s">
        <v>17</v>
      </c>
      <c r="O8" s="1" t="s">
        <v>18</v>
      </c>
      <c r="P8" s="1" t="s">
        <v>19</v>
      </c>
      <c r="Q8" s="1">
        <v>87</v>
      </c>
      <c r="R8" s="1" t="s">
        <v>9</v>
      </c>
      <c r="S8" s="1" t="s">
        <v>29</v>
      </c>
      <c r="T8" s="1" t="s">
        <v>1257</v>
      </c>
      <c r="U8" s="1" t="s">
        <v>38</v>
      </c>
      <c r="V8" s="2" t="s">
        <v>31</v>
      </c>
      <c r="W8" s="2" t="s">
        <v>23</v>
      </c>
      <c r="X8" s="8">
        <f t="shared" si="0"/>
        <v>30</v>
      </c>
      <c r="Y8" s="3">
        <v>78</v>
      </c>
      <c r="Z8" s="3">
        <v>6786</v>
      </c>
    </row>
    <row r="9" spans="1:27" s="1" customFormat="1" ht="75" customHeight="1">
      <c r="A9" s="1" t="s">
        <v>0</v>
      </c>
      <c r="B9" s="1" t="s">
        <v>1</v>
      </c>
      <c r="D9" s="2" t="s">
        <v>2</v>
      </c>
      <c r="E9" s="1">
        <v>187</v>
      </c>
      <c r="F9" s="1">
        <v>172.07900000000001</v>
      </c>
      <c r="G9" s="2">
        <v>0.11899999999999999</v>
      </c>
      <c r="H9" s="2">
        <v>120</v>
      </c>
      <c r="I9" s="1">
        <v>80</v>
      </c>
      <c r="J9" s="1">
        <v>95</v>
      </c>
      <c r="K9" s="1" t="s">
        <v>37</v>
      </c>
      <c r="L9" s="1" t="s">
        <v>25</v>
      </c>
      <c r="M9" s="1" t="s">
        <v>26</v>
      </c>
      <c r="N9" s="1" t="s">
        <v>17</v>
      </c>
      <c r="O9" s="1" t="s">
        <v>18</v>
      </c>
      <c r="P9" s="1" t="s">
        <v>19</v>
      </c>
      <c r="Q9" s="1">
        <v>2</v>
      </c>
      <c r="R9" s="1" t="s">
        <v>9</v>
      </c>
      <c r="S9" s="1" t="s">
        <v>29</v>
      </c>
      <c r="T9" s="1" t="s">
        <v>1257</v>
      </c>
      <c r="U9" s="1" t="s">
        <v>38</v>
      </c>
      <c r="V9" s="2" t="s">
        <v>31</v>
      </c>
      <c r="W9" s="2" t="s">
        <v>23</v>
      </c>
      <c r="X9" s="8">
        <f t="shared" si="0"/>
        <v>30</v>
      </c>
      <c r="Y9" s="3">
        <v>78</v>
      </c>
      <c r="Z9" s="3">
        <v>156</v>
      </c>
    </row>
    <row r="10" spans="1:27" s="1" customFormat="1" ht="75" customHeight="1">
      <c r="A10" s="1" t="s">
        <v>0</v>
      </c>
      <c r="B10" s="1" t="s">
        <v>1</v>
      </c>
      <c r="D10" s="2" t="s">
        <v>2</v>
      </c>
      <c r="E10" s="1">
        <v>187</v>
      </c>
      <c r="F10" s="1">
        <v>172.07900000000001</v>
      </c>
      <c r="G10" s="2">
        <v>0.11899999999999999</v>
      </c>
      <c r="H10" s="2">
        <v>120</v>
      </c>
      <c r="I10" s="1">
        <v>80</v>
      </c>
      <c r="J10" s="1">
        <v>95</v>
      </c>
      <c r="K10" s="1" t="s">
        <v>39</v>
      </c>
      <c r="L10" s="1" t="s">
        <v>25</v>
      </c>
      <c r="M10" s="1" t="s">
        <v>26</v>
      </c>
      <c r="N10" s="1" t="s">
        <v>17</v>
      </c>
      <c r="O10" s="1" t="s">
        <v>18</v>
      </c>
      <c r="P10" s="1" t="s">
        <v>40</v>
      </c>
      <c r="Q10" s="1">
        <v>68</v>
      </c>
      <c r="R10" s="1" t="s">
        <v>9</v>
      </c>
      <c r="S10" s="1" t="s">
        <v>29</v>
      </c>
      <c r="T10" s="1" t="s">
        <v>1257</v>
      </c>
      <c r="U10" s="1" t="s">
        <v>41</v>
      </c>
      <c r="V10" s="2" t="s">
        <v>31</v>
      </c>
      <c r="W10" s="2" t="s">
        <v>23</v>
      </c>
      <c r="X10" s="8">
        <f t="shared" si="0"/>
        <v>30</v>
      </c>
      <c r="Y10" s="3">
        <v>78</v>
      </c>
      <c r="Z10" s="3">
        <v>5304</v>
      </c>
    </row>
    <row r="11" spans="1:27" s="1" customFormat="1" ht="75" customHeight="1">
      <c r="A11" s="1" t="s">
        <v>0</v>
      </c>
      <c r="B11" s="1" t="s">
        <v>1</v>
      </c>
      <c r="D11" s="2" t="s">
        <v>2</v>
      </c>
      <c r="E11" s="1">
        <v>187</v>
      </c>
      <c r="F11" s="1">
        <v>172.07900000000001</v>
      </c>
      <c r="G11" s="2">
        <v>0.11899999999999999</v>
      </c>
      <c r="H11" s="2">
        <v>120</v>
      </c>
      <c r="I11" s="1">
        <v>80</v>
      </c>
      <c r="J11" s="1">
        <v>95</v>
      </c>
      <c r="K11" s="1" t="s">
        <v>42</v>
      </c>
      <c r="L11" s="1" t="s">
        <v>25</v>
      </c>
      <c r="M11" s="1" t="s">
        <v>26</v>
      </c>
      <c r="N11" s="1" t="s">
        <v>17</v>
      </c>
      <c r="O11" s="1" t="s">
        <v>27</v>
      </c>
      <c r="P11" s="1" t="s">
        <v>33</v>
      </c>
      <c r="Q11" s="1">
        <v>9</v>
      </c>
      <c r="R11" s="1" t="s">
        <v>9</v>
      </c>
      <c r="S11" s="1" t="s">
        <v>29</v>
      </c>
      <c r="T11" s="1" t="s">
        <v>1257</v>
      </c>
      <c r="U11" s="1" t="s">
        <v>43</v>
      </c>
      <c r="V11" s="2" t="s">
        <v>31</v>
      </c>
      <c r="W11" s="2" t="s">
        <v>23</v>
      </c>
      <c r="X11" s="8">
        <f t="shared" si="0"/>
        <v>30</v>
      </c>
      <c r="Y11" s="3">
        <v>78</v>
      </c>
      <c r="Z11" s="3">
        <v>702</v>
      </c>
    </row>
    <row r="12" spans="1:27" s="1" customFormat="1" ht="75" customHeight="1">
      <c r="A12" s="1" t="s">
        <v>0</v>
      </c>
      <c r="B12" s="1" t="s">
        <v>1</v>
      </c>
      <c r="D12" s="2" t="s">
        <v>2</v>
      </c>
      <c r="E12" s="1">
        <v>187</v>
      </c>
      <c r="F12" s="1">
        <v>172.07900000000001</v>
      </c>
      <c r="G12" s="2">
        <v>0.11899999999999999</v>
      </c>
      <c r="H12" s="2">
        <v>120</v>
      </c>
      <c r="I12" s="1">
        <v>80</v>
      </c>
      <c r="J12" s="1">
        <v>95</v>
      </c>
      <c r="K12" s="1" t="s">
        <v>42</v>
      </c>
      <c r="L12" s="1" t="s">
        <v>25</v>
      </c>
      <c r="M12" s="1" t="s">
        <v>26</v>
      </c>
      <c r="N12" s="1" t="s">
        <v>17</v>
      </c>
      <c r="O12" s="1" t="s">
        <v>27</v>
      </c>
      <c r="P12" s="1" t="s">
        <v>33</v>
      </c>
      <c r="Q12" s="1">
        <v>15</v>
      </c>
      <c r="R12" s="1" t="s">
        <v>9</v>
      </c>
      <c r="S12" s="1" t="s">
        <v>29</v>
      </c>
      <c r="T12" s="1" t="s">
        <v>1257</v>
      </c>
      <c r="U12" s="1" t="s">
        <v>43</v>
      </c>
      <c r="V12" s="2" t="s">
        <v>31</v>
      </c>
      <c r="W12" s="2" t="s">
        <v>23</v>
      </c>
      <c r="X12" s="8">
        <f t="shared" si="0"/>
        <v>30</v>
      </c>
      <c r="Y12" s="3">
        <v>78</v>
      </c>
      <c r="Z12" s="3">
        <v>1170</v>
      </c>
    </row>
    <row r="13" spans="1:27" s="1" customFormat="1" ht="75" customHeight="1">
      <c r="A13" s="1" t="s">
        <v>0</v>
      </c>
      <c r="B13" s="1" t="s">
        <v>1</v>
      </c>
      <c r="D13" s="2" t="s">
        <v>2</v>
      </c>
      <c r="E13" s="1">
        <v>187</v>
      </c>
      <c r="F13" s="1">
        <v>172.07900000000001</v>
      </c>
      <c r="G13" s="2">
        <v>0.11899999999999999</v>
      </c>
      <c r="H13" s="2">
        <v>120</v>
      </c>
      <c r="I13" s="1">
        <v>80</v>
      </c>
      <c r="J13" s="1">
        <v>95</v>
      </c>
      <c r="K13" s="1" t="s">
        <v>44</v>
      </c>
      <c r="L13" s="1" t="s">
        <v>25</v>
      </c>
      <c r="M13" s="1" t="s">
        <v>26</v>
      </c>
      <c r="N13" s="1" t="s">
        <v>17</v>
      </c>
      <c r="O13" s="1" t="s">
        <v>27</v>
      </c>
      <c r="P13" s="1" t="s">
        <v>19</v>
      </c>
      <c r="Q13" s="1">
        <v>1</v>
      </c>
      <c r="R13" s="1" t="s">
        <v>9</v>
      </c>
      <c r="S13" s="1" t="s">
        <v>29</v>
      </c>
      <c r="T13" s="1" t="s">
        <v>1257</v>
      </c>
      <c r="U13" s="1" t="s">
        <v>45</v>
      </c>
      <c r="V13" s="2" t="s">
        <v>31</v>
      </c>
      <c r="W13" s="2" t="s">
        <v>23</v>
      </c>
      <c r="X13" s="8">
        <f t="shared" si="0"/>
        <v>30</v>
      </c>
      <c r="Y13" s="3">
        <v>78</v>
      </c>
      <c r="Z13" s="3">
        <v>78</v>
      </c>
    </row>
    <row r="14" spans="1:27" s="1" customFormat="1" ht="75" customHeight="1">
      <c r="A14" s="1" t="s">
        <v>0</v>
      </c>
      <c r="B14" s="1" t="s">
        <v>1</v>
      </c>
      <c r="D14" s="2" t="s">
        <v>2</v>
      </c>
      <c r="E14" s="1">
        <v>187</v>
      </c>
      <c r="F14" s="1">
        <v>172.07900000000001</v>
      </c>
      <c r="G14" s="2">
        <v>0.11899999999999999</v>
      </c>
      <c r="H14" s="2">
        <v>120</v>
      </c>
      <c r="I14" s="1">
        <v>80</v>
      </c>
      <c r="J14" s="1">
        <v>95</v>
      </c>
      <c r="K14" s="1" t="s">
        <v>44</v>
      </c>
      <c r="L14" s="1" t="s">
        <v>25</v>
      </c>
      <c r="M14" s="1" t="s">
        <v>26</v>
      </c>
      <c r="N14" s="1" t="s">
        <v>17</v>
      </c>
      <c r="O14" s="1" t="s">
        <v>27</v>
      </c>
      <c r="P14" s="1" t="s">
        <v>19</v>
      </c>
      <c r="Q14" s="1">
        <v>57</v>
      </c>
      <c r="R14" s="1" t="s">
        <v>9</v>
      </c>
      <c r="S14" s="1" t="s">
        <v>29</v>
      </c>
      <c r="T14" s="1" t="s">
        <v>1257</v>
      </c>
      <c r="U14" s="1" t="s">
        <v>45</v>
      </c>
      <c r="V14" s="2" t="s">
        <v>31</v>
      </c>
      <c r="W14" s="2" t="s">
        <v>23</v>
      </c>
      <c r="X14" s="8">
        <f t="shared" si="0"/>
        <v>30</v>
      </c>
      <c r="Y14" s="3">
        <v>78</v>
      </c>
      <c r="Z14" s="3">
        <v>4446</v>
      </c>
    </row>
    <row r="15" spans="1:27" s="1" customFormat="1" ht="75" customHeight="1">
      <c r="A15" s="1" t="s">
        <v>0</v>
      </c>
      <c r="B15" s="1" t="s">
        <v>1</v>
      </c>
      <c r="D15" s="2" t="s">
        <v>2</v>
      </c>
      <c r="E15" s="1">
        <v>187</v>
      </c>
      <c r="F15" s="1">
        <v>172.07900000000001</v>
      </c>
      <c r="G15" s="2">
        <v>0.11899999999999999</v>
      </c>
      <c r="H15" s="2">
        <v>120</v>
      </c>
      <c r="I15" s="1">
        <v>80</v>
      </c>
      <c r="J15" s="1">
        <v>95</v>
      </c>
      <c r="K15" s="1" t="s">
        <v>46</v>
      </c>
      <c r="L15" s="1" t="s">
        <v>25</v>
      </c>
      <c r="M15" s="1" t="s">
        <v>26</v>
      </c>
      <c r="N15" s="1" t="s">
        <v>17</v>
      </c>
      <c r="O15" s="1" t="s">
        <v>27</v>
      </c>
      <c r="P15" s="1" t="s">
        <v>40</v>
      </c>
      <c r="Q15" s="1">
        <v>45</v>
      </c>
      <c r="R15" s="1" t="s">
        <v>9</v>
      </c>
      <c r="S15" s="1" t="s">
        <v>29</v>
      </c>
      <c r="T15" s="1" t="s">
        <v>1257</v>
      </c>
      <c r="U15" s="1" t="s">
        <v>47</v>
      </c>
      <c r="V15" s="2" t="s">
        <v>31</v>
      </c>
      <c r="W15" s="2" t="s">
        <v>23</v>
      </c>
      <c r="X15" s="8">
        <f t="shared" si="0"/>
        <v>30</v>
      </c>
      <c r="Y15" s="3">
        <v>78</v>
      </c>
      <c r="Z15" s="3">
        <v>3510</v>
      </c>
    </row>
    <row r="16" spans="1:27" s="1" customFormat="1" ht="75" customHeight="1">
      <c r="A16" s="1" t="s">
        <v>0</v>
      </c>
      <c r="B16" s="1" t="s">
        <v>1</v>
      </c>
      <c r="D16" s="2" t="s">
        <v>2</v>
      </c>
      <c r="E16" s="1">
        <v>187</v>
      </c>
      <c r="F16" s="1">
        <v>172.07900000000001</v>
      </c>
      <c r="G16" s="2">
        <v>0.11899999999999999</v>
      </c>
      <c r="H16" s="2">
        <v>120</v>
      </c>
      <c r="I16" s="1">
        <v>80</v>
      </c>
      <c r="J16" s="1">
        <v>95</v>
      </c>
      <c r="K16" s="1" t="s">
        <v>48</v>
      </c>
      <c r="L16" s="1" t="s">
        <v>25</v>
      </c>
      <c r="M16" s="1" t="s">
        <v>26</v>
      </c>
      <c r="N16" s="1" t="s">
        <v>17</v>
      </c>
      <c r="O16" s="1" t="s">
        <v>18</v>
      </c>
      <c r="P16" s="1" t="s">
        <v>49</v>
      </c>
      <c r="Q16" s="1">
        <v>1</v>
      </c>
      <c r="R16" s="1" t="s">
        <v>9</v>
      </c>
      <c r="S16" s="1" t="s">
        <v>29</v>
      </c>
      <c r="T16" s="1" t="s">
        <v>1257</v>
      </c>
      <c r="U16" s="1" t="s">
        <v>50</v>
      </c>
      <c r="V16" s="2" t="s">
        <v>31</v>
      </c>
      <c r="W16" s="2" t="s">
        <v>23</v>
      </c>
      <c r="X16" s="8">
        <f t="shared" si="0"/>
        <v>30</v>
      </c>
      <c r="Y16" s="3">
        <v>78</v>
      </c>
      <c r="Z16" s="3">
        <v>78</v>
      </c>
    </row>
    <row r="17" spans="1:26" s="1" customFormat="1" ht="75" customHeight="1">
      <c r="A17" s="1" t="s">
        <v>0</v>
      </c>
      <c r="B17" s="1" t="s">
        <v>1</v>
      </c>
      <c r="D17" s="2" t="s">
        <v>2</v>
      </c>
      <c r="E17" s="1">
        <v>187</v>
      </c>
      <c r="F17" s="1">
        <v>172.07900000000001</v>
      </c>
      <c r="G17" s="2">
        <v>0.11899999999999999</v>
      </c>
      <c r="H17" s="2">
        <v>120</v>
      </c>
      <c r="I17" s="1">
        <v>80</v>
      </c>
      <c r="J17" s="1">
        <v>95</v>
      </c>
      <c r="K17" s="1" t="s">
        <v>48</v>
      </c>
      <c r="L17" s="1" t="s">
        <v>25</v>
      </c>
      <c r="M17" s="1" t="s">
        <v>26</v>
      </c>
      <c r="N17" s="1" t="s">
        <v>17</v>
      </c>
      <c r="O17" s="1" t="s">
        <v>18</v>
      </c>
      <c r="P17" s="1" t="s">
        <v>49</v>
      </c>
      <c r="Q17" s="1">
        <v>26</v>
      </c>
      <c r="R17" s="1" t="s">
        <v>9</v>
      </c>
      <c r="S17" s="1" t="s">
        <v>29</v>
      </c>
      <c r="T17" s="1" t="s">
        <v>1257</v>
      </c>
      <c r="U17" s="1" t="s">
        <v>50</v>
      </c>
      <c r="V17" s="2" t="s">
        <v>31</v>
      </c>
      <c r="W17" s="2" t="s">
        <v>23</v>
      </c>
      <c r="X17" s="8">
        <f t="shared" si="0"/>
        <v>30</v>
      </c>
      <c r="Y17" s="3">
        <v>78</v>
      </c>
      <c r="Z17" s="3">
        <v>2028</v>
      </c>
    </row>
    <row r="18" spans="1:26" s="1" customFormat="1" ht="75" customHeight="1">
      <c r="A18" s="1" t="s">
        <v>0</v>
      </c>
      <c r="B18" s="1" t="s">
        <v>1</v>
      </c>
      <c r="D18" s="2" t="s">
        <v>2</v>
      </c>
      <c r="E18" s="1">
        <v>187</v>
      </c>
      <c r="F18" s="1">
        <v>172.07900000000001</v>
      </c>
      <c r="G18" s="2">
        <v>0.13800000000000001</v>
      </c>
      <c r="H18" s="2">
        <v>120</v>
      </c>
      <c r="I18" s="1">
        <v>80</v>
      </c>
      <c r="J18" s="1">
        <v>95</v>
      </c>
      <c r="K18" s="1" t="s">
        <v>51</v>
      </c>
      <c r="L18" s="1" t="s">
        <v>52</v>
      </c>
      <c r="M18" s="1" t="s">
        <v>53</v>
      </c>
      <c r="N18" s="1" t="s">
        <v>17</v>
      </c>
      <c r="O18" s="1" t="s">
        <v>27</v>
      </c>
      <c r="P18" s="1" t="s">
        <v>40</v>
      </c>
      <c r="Q18" s="1">
        <v>31</v>
      </c>
      <c r="R18" s="1" t="s">
        <v>9</v>
      </c>
      <c r="S18" s="1" t="s">
        <v>54</v>
      </c>
      <c r="T18" s="1" t="s">
        <v>1258</v>
      </c>
      <c r="U18" s="1" t="s">
        <v>55</v>
      </c>
      <c r="V18" s="2" t="s">
        <v>56</v>
      </c>
      <c r="W18" s="2" t="s">
        <v>23</v>
      </c>
      <c r="X18" s="8">
        <f t="shared" si="0"/>
        <v>32.5</v>
      </c>
      <c r="Y18" s="3">
        <v>84.5</v>
      </c>
      <c r="Z18" s="3">
        <v>2619.5</v>
      </c>
    </row>
    <row r="19" spans="1:26" s="1" customFormat="1" ht="75" customHeight="1">
      <c r="A19" s="1" t="s">
        <v>0</v>
      </c>
      <c r="B19" s="1" t="s">
        <v>1</v>
      </c>
      <c r="D19" s="2" t="s">
        <v>2</v>
      </c>
      <c r="E19" s="1">
        <v>187</v>
      </c>
      <c r="F19" s="1">
        <v>172.07900000000001</v>
      </c>
      <c r="G19" s="2">
        <v>0.13800000000000001</v>
      </c>
      <c r="H19" s="2">
        <v>120</v>
      </c>
      <c r="I19" s="1">
        <v>80</v>
      </c>
      <c r="J19" s="1">
        <v>95</v>
      </c>
      <c r="K19" s="1" t="s">
        <v>51</v>
      </c>
      <c r="L19" s="1" t="s">
        <v>52</v>
      </c>
      <c r="M19" s="1" t="s">
        <v>53</v>
      </c>
      <c r="N19" s="1" t="s">
        <v>17</v>
      </c>
      <c r="O19" s="1" t="s">
        <v>27</v>
      </c>
      <c r="P19" s="1" t="s">
        <v>40</v>
      </c>
      <c r="Q19" s="1">
        <v>2</v>
      </c>
      <c r="R19" s="1" t="s">
        <v>9</v>
      </c>
      <c r="S19" s="1" t="s">
        <v>54</v>
      </c>
      <c r="T19" s="1" t="s">
        <v>1258</v>
      </c>
      <c r="U19" s="1" t="s">
        <v>55</v>
      </c>
      <c r="V19" s="2" t="s">
        <v>56</v>
      </c>
      <c r="W19" s="2" t="s">
        <v>23</v>
      </c>
      <c r="X19" s="8">
        <f t="shared" si="0"/>
        <v>32.5</v>
      </c>
      <c r="Y19" s="3">
        <v>84.5</v>
      </c>
      <c r="Z19" s="3">
        <v>169</v>
      </c>
    </row>
    <row r="20" spans="1:26" s="1" customFormat="1" ht="75" customHeight="1">
      <c r="A20" s="1" t="s">
        <v>0</v>
      </c>
      <c r="B20" s="1" t="s">
        <v>1</v>
      </c>
      <c r="D20" s="2" t="s">
        <v>2</v>
      </c>
      <c r="E20" s="1">
        <v>187</v>
      </c>
      <c r="F20" s="1">
        <v>172.07900000000001</v>
      </c>
      <c r="G20" s="2">
        <v>0.13800000000000001</v>
      </c>
      <c r="H20" s="2">
        <v>120</v>
      </c>
      <c r="I20" s="1">
        <v>80</v>
      </c>
      <c r="J20" s="1">
        <v>95</v>
      </c>
      <c r="K20" s="1" t="s">
        <v>57</v>
      </c>
      <c r="L20" s="1" t="s">
        <v>52</v>
      </c>
      <c r="M20" s="1" t="s">
        <v>53</v>
      </c>
      <c r="N20" s="1" t="s">
        <v>17</v>
      </c>
      <c r="O20" s="1" t="s">
        <v>18</v>
      </c>
      <c r="P20" s="1" t="s">
        <v>33</v>
      </c>
      <c r="Q20" s="1">
        <v>13</v>
      </c>
      <c r="R20" s="1" t="s">
        <v>9</v>
      </c>
      <c r="S20" s="1" t="s">
        <v>54</v>
      </c>
      <c r="T20" s="1" t="s">
        <v>1258</v>
      </c>
      <c r="U20" s="1" t="s">
        <v>58</v>
      </c>
      <c r="V20" s="2" t="s">
        <v>56</v>
      </c>
      <c r="W20" s="2" t="s">
        <v>23</v>
      </c>
      <c r="X20" s="8">
        <f t="shared" si="0"/>
        <v>32.5</v>
      </c>
      <c r="Y20" s="3">
        <v>84.5</v>
      </c>
      <c r="Z20" s="3">
        <v>1098.5</v>
      </c>
    </row>
    <row r="21" spans="1:26" s="1" customFormat="1" ht="75" customHeight="1">
      <c r="A21" s="1" t="s">
        <v>0</v>
      </c>
      <c r="B21" s="1" t="s">
        <v>1</v>
      </c>
      <c r="D21" s="2" t="s">
        <v>2</v>
      </c>
      <c r="E21" s="1">
        <v>187</v>
      </c>
      <c r="F21" s="1">
        <v>172.07900000000001</v>
      </c>
      <c r="G21" s="2">
        <v>0.13800000000000001</v>
      </c>
      <c r="H21" s="2">
        <v>120</v>
      </c>
      <c r="I21" s="1">
        <v>80</v>
      </c>
      <c r="J21" s="1">
        <v>95</v>
      </c>
      <c r="K21" s="1" t="s">
        <v>59</v>
      </c>
      <c r="L21" s="1" t="s">
        <v>52</v>
      </c>
      <c r="M21" s="1" t="s">
        <v>53</v>
      </c>
      <c r="N21" s="1" t="s">
        <v>17</v>
      </c>
      <c r="O21" s="1" t="s">
        <v>18</v>
      </c>
      <c r="P21" s="1" t="s">
        <v>28</v>
      </c>
      <c r="Q21" s="1">
        <v>12</v>
      </c>
      <c r="R21" s="1" t="s">
        <v>9</v>
      </c>
      <c r="S21" s="1" t="s">
        <v>54</v>
      </c>
      <c r="T21" s="1" t="s">
        <v>1258</v>
      </c>
      <c r="U21" s="1" t="s">
        <v>60</v>
      </c>
      <c r="V21" s="2" t="s">
        <v>56</v>
      </c>
      <c r="W21" s="2" t="s">
        <v>23</v>
      </c>
      <c r="X21" s="8">
        <f t="shared" si="0"/>
        <v>32.5</v>
      </c>
      <c r="Y21" s="3">
        <v>84.5</v>
      </c>
      <c r="Z21" s="3">
        <v>1014</v>
      </c>
    </row>
    <row r="22" spans="1:26" s="1" customFormat="1" ht="75" customHeight="1">
      <c r="A22" s="1" t="s">
        <v>0</v>
      </c>
      <c r="B22" s="1" t="s">
        <v>1</v>
      </c>
      <c r="D22" s="2" t="s">
        <v>2</v>
      </c>
      <c r="E22" s="1">
        <v>187</v>
      </c>
      <c r="F22" s="1">
        <v>172.07900000000001</v>
      </c>
      <c r="G22" s="2">
        <v>0.13800000000000001</v>
      </c>
      <c r="H22" s="2">
        <v>120</v>
      </c>
      <c r="I22" s="1">
        <v>80</v>
      </c>
      <c r="J22" s="1">
        <v>95</v>
      </c>
      <c r="K22" s="1" t="s">
        <v>61</v>
      </c>
      <c r="L22" s="1" t="s">
        <v>52</v>
      </c>
      <c r="M22" s="1" t="s">
        <v>53</v>
      </c>
      <c r="N22" s="1" t="s">
        <v>17</v>
      </c>
      <c r="O22" s="1" t="s">
        <v>18</v>
      </c>
      <c r="P22" s="1" t="s">
        <v>19</v>
      </c>
      <c r="Q22" s="1">
        <v>13</v>
      </c>
      <c r="R22" s="1" t="s">
        <v>9</v>
      </c>
      <c r="S22" s="1" t="s">
        <v>54</v>
      </c>
      <c r="T22" s="1" t="s">
        <v>1258</v>
      </c>
      <c r="U22" s="1" t="s">
        <v>62</v>
      </c>
      <c r="V22" s="2" t="s">
        <v>56</v>
      </c>
      <c r="W22" s="2" t="s">
        <v>23</v>
      </c>
      <c r="X22" s="8">
        <f t="shared" si="0"/>
        <v>32.5</v>
      </c>
      <c r="Y22" s="3">
        <v>84.5</v>
      </c>
      <c r="Z22" s="3">
        <v>1098.5</v>
      </c>
    </row>
    <row r="23" spans="1:26" s="1" customFormat="1" ht="75" customHeight="1">
      <c r="A23" s="1" t="s">
        <v>0</v>
      </c>
      <c r="B23" s="1" t="s">
        <v>1</v>
      </c>
      <c r="D23" s="2" t="s">
        <v>2</v>
      </c>
      <c r="E23" s="1">
        <v>187</v>
      </c>
      <c r="F23" s="1">
        <v>172.07900000000001</v>
      </c>
      <c r="G23" s="2">
        <v>0.13800000000000001</v>
      </c>
      <c r="H23" s="2">
        <v>120</v>
      </c>
      <c r="I23" s="1">
        <v>80</v>
      </c>
      <c r="J23" s="1">
        <v>95</v>
      </c>
      <c r="K23" s="1" t="s">
        <v>63</v>
      </c>
      <c r="L23" s="1" t="s">
        <v>52</v>
      </c>
      <c r="M23" s="1" t="s">
        <v>53</v>
      </c>
      <c r="N23" s="1" t="s">
        <v>17</v>
      </c>
      <c r="O23" s="1" t="s">
        <v>18</v>
      </c>
      <c r="P23" s="1" t="s">
        <v>40</v>
      </c>
      <c r="Q23" s="1">
        <v>14</v>
      </c>
      <c r="R23" s="1" t="s">
        <v>9</v>
      </c>
      <c r="S23" s="1" t="s">
        <v>54</v>
      </c>
      <c r="T23" s="1" t="s">
        <v>1258</v>
      </c>
      <c r="U23" s="1" t="s">
        <v>64</v>
      </c>
      <c r="V23" s="2" t="s">
        <v>56</v>
      </c>
      <c r="W23" s="2" t="s">
        <v>23</v>
      </c>
      <c r="X23" s="8">
        <f t="shared" si="0"/>
        <v>32.5</v>
      </c>
      <c r="Y23" s="3">
        <v>84.5</v>
      </c>
      <c r="Z23" s="3">
        <v>1183</v>
      </c>
    </row>
    <row r="24" spans="1:26" s="1" customFormat="1" ht="75" customHeight="1">
      <c r="A24" s="1" t="s">
        <v>0</v>
      </c>
      <c r="B24" s="1" t="s">
        <v>1</v>
      </c>
      <c r="D24" s="2" t="s">
        <v>2</v>
      </c>
      <c r="E24" s="1">
        <v>187</v>
      </c>
      <c r="F24" s="1">
        <v>172.07900000000001</v>
      </c>
      <c r="G24" s="2">
        <v>0.17799999999999999</v>
      </c>
      <c r="H24" s="2">
        <v>120</v>
      </c>
      <c r="I24" s="1">
        <v>80</v>
      </c>
      <c r="J24" s="1">
        <v>95</v>
      </c>
      <c r="K24" s="1" t="s">
        <v>65</v>
      </c>
      <c r="L24" s="1" t="s">
        <v>66</v>
      </c>
      <c r="M24" s="1" t="s">
        <v>67</v>
      </c>
      <c r="N24" s="1" t="s">
        <v>17</v>
      </c>
      <c r="O24" s="1" t="s">
        <v>27</v>
      </c>
      <c r="P24" s="1" t="s">
        <v>33</v>
      </c>
      <c r="Q24" s="1">
        <v>33</v>
      </c>
      <c r="R24" s="1" t="s">
        <v>9</v>
      </c>
      <c r="S24" s="1" t="s">
        <v>20</v>
      </c>
      <c r="T24" s="1" t="s">
        <v>1257</v>
      </c>
      <c r="U24" s="1" t="s">
        <v>68</v>
      </c>
      <c r="V24" s="2" t="s">
        <v>31</v>
      </c>
      <c r="W24" s="2" t="s">
        <v>23</v>
      </c>
      <c r="X24" s="8">
        <f t="shared" si="0"/>
        <v>35</v>
      </c>
      <c r="Y24" s="3">
        <v>91</v>
      </c>
      <c r="Z24" s="3">
        <v>3003</v>
      </c>
    </row>
    <row r="25" spans="1:26" s="1" customFormat="1" ht="75" customHeight="1">
      <c r="A25" s="1" t="s">
        <v>0</v>
      </c>
      <c r="B25" s="1" t="s">
        <v>1</v>
      </c>
      <c r="D25" s="2" t="s">
        <v>2</v>
      </c>
      <c r="E25" s="1">
        <v>187</v>
      </c>
      <c r="F25" s="1">
        <v>172.07900000000001</v>
      </c>
      <c r="G25" s="2">
        <v>0.17799999999999999</v>
      </c>
      <c r="H25" s="2">
        <v>120</v>
      </c>
      <c r="I25" s="1">
        <v>80</v>
      </c>
      <c r="J25" s="1">
        <v>95</v>
      </c>
      <c r="K25" s="1" t="s">
        <v>69</v>
      </c>
      <c r="L25" s="1" t="s">
        <v>66</v>
      </c>
      <c r="M25" s="1" t="s">
        <v>67</v>
      </c>
      <c r="N25" s="1" t="s">
        <v>17</v>
      </c>
      <c r="O25" s="1" t="s">
        <v>27</v>
      </c>
      <c r="P25" s="1" t="s">
        <v>28</v>
      </c>
      <c r="Q25" s="1">
        <v>21</v>
      </c>
      <c r="R25" s="1" t="s">
        <v>9</v>
      </c>
      <c r="S25" s="1" t="s">
        <v>20</v>
      </c>
      <c r="T25" s="1" t="s">
        <v>1257</v>
      </c>
      <c r="U25" s="1" t="s">
        <v>70</v>
      </c>
      <c r="V25" s="2" t="s">
        <v>31</v>
      </c>
      <c r="W25" s="2" t="s">
        <v>23</v>
      </c>
      <c r="X25" s="8">
        <f t="shared" si="0"/>
        <v>35</v>
      </c>
      <c r="Y25" s="3">
        <v>91</v>
      </c>
      <c r="Z25" s="3">
        <v>1911</v>
      </c>
    </row>
    <row r="26" spans="1:26" s="1" customFormat="1" ht="75" customHeight="1">
      <c r="A26" s="1" t="s">
        <v>0</v>
      </c>
      <c r="B26" s="1" t="s">
        <v>1</v>
      </c>
      <c r="D26" s="2" t="s">
        <v>2</v>
      </c>
      <c r="E26" s="1">
        <v>187</v>
      </c>
      <c r="F26" s="1">
        <v>172.07900000000001</v>
      </c>
      <c r="G26" s="2">
        <v>0.17799999999999999</v>
      </c>
      <c r="H26" s="2">
        <v>120</v>
      </c>
      <c r="I26" s="1">
        <v>80</v>
      </c>
      <c r="J26" s="1">
        <v>95</v>
      </c>
      <c r="K26" s="1" t="s">
        <v>71</v>
      </c>
      <c r="L26" s="1" t="s">
        <v>66</v>
      </c>
      <c r="M26" s="1" t="s">
        <v>67</v>
      </c>
      <c r="N26" s="1" t="s">
        <v>17</v>
      </c>
      <c r="O26" s="1" t="s">
        <v>27</v>
      </c>
      <c r="P26" s="1" t="s">
        <v>40</v>
      </c>
      <c r="Q26" s="1">
        <v>23</v>
      </c>
      <c r="R26" s="1" t="s">
        <v>9</v>
      </c>
      <c r="S26" s="1" t="s">
        <v>20</v>
      </c>
      <c r="T26" s="1" t="s">
        <v>1257</v>
      </c>
      <c r="U26" s="1" t="s">
        <v>72</v>
      </c>
      <c r="V26" s="2" t="s">
        <v>31</v>
      </c>
      <c r="W26" s="2" t="s">
        <v>23</v>
      </c>
      <c r="X26" s="8">
        <f t="shared" si="0"/>
        <v>35</v>
      </c>
      <c r="Y26" s="3">
        <v>91</v>
      </c>
      <c r="Z26" s="3">
        <v>2093</v>
      </c>
    </row>
    <row r="27" spans="1:26" s="1" customFormat="1" ht="75" customHeight="1">
      <c r="A27" s="1" t="s">
        <v>0</v>
      </c>
      <c r="B27" s="1" t="s">
        <v>1</v>
      </c>
      <c r="D27" s="2" t="s">
        <v>2</v>
      </c>
      <c r="E27" s="1">
        <v>187</v>
      </c>
      <c r="F27" s="1">
        <v>172.07900000000001</v>
      </c>
      <c r="G27" s="2">
        <v>0.17799999999999999</v>
      </c>
      <c r="H27" s="2">
        <v>120</v>
      </c>
      <c r="I27" s="1">
        <v>80</v>
      </c>
      <c r="J27" s="1">
        <v>95</v>
      </c>
      <c r="K27" s="1" t="s">
        <v>73</v>
      </c>
      <c r="L27" s="1" t="s">
        <v>66</v>
      </c>
      <c r="M27" s="1" t="s">
        <v>67</v>
      </c>
      <c r="N27" s="1" t="s">
        <v>17</v>
      </c>
      <c r="O27" s="1" t="s">
        <v>27</v>
      </c>
      <c r="P27" s="1" t="s">
        <v>49</v>
      </c>
      <c r="Q27" s="1">
        <v>5</v>
      </c>
      <c r="R27" s="1" t="s">
        <v>9</v>
      </c>
      <c r="S27" s="1" t="s">
        <v>20</v>
      </c>
      <c r="T27" s="1" t="s">
        <v>1257</v>
      </c>
      <c r="U27" s="1" t="s">
        <v>74</v>
      </c>
      <c r="V27" s="2" t="s">
        <v>31</v>
      </c>
      <c r="W27" s="2" t="s">
        <v>23</v>
      </c>
      <c r="X27" s="8">
        <f t="shared" si="0"/>
        <v>35</v>
      </c>
      <c r="Y27" s="3">
        <v>91</v>
      </c>
      <c r="Z27" s="3">
        <v>455</v>
      </c>
    </row>
    <row r="28" spans="1:26" s="1" customFormat="1" ht="75" customHeight="1">
      <c r="A28" s="1" t="s">
        <v>0</v>
      </c>
      <c r="B28" s="1" t="s">
        <v>1</v>
      </c>
      <c r="D28" s="2" t="s">
        <v>2</v>
      </c>
      <c r="E28" s="1">
        <v>187</v>
      </c>
      <c r="F28" s="1">
        <v>172.07900000000001</v>
      </c>
      <c r="G28" s="2">
        <v>0.17799999999999999</v>
      </c>
      <c r="H28" s="2">
        <v>120</v>
      </c>
      <c r="I28" s="1">
        <v>80</v>
      </c>
      <c r="J28" s="1">
        <v>95</v>
      </c>
      <c r="K28" s="1" t="s">
        <v>73</v>
      </c>
      <c r="L28" s="1" t="s">
        <v>66</v>
      </c>
      <c r="M28" s="1" t="s">
        <v>67</v>
      </c>
      <c r="N28" s="1" t="s">
        <v>17</v>
      </c>
      <c r="O28" s="1" t="s">
        <v>27</v>
      </c>
      <c r="P28" s="1" t="s">
        <v>49</v>
      </c>
      <c r="Q28" s="1">
        <v>32</v>
      </c>
      <c r="R28" s="1" t="s">
        <v>9</v>
      </c>
      <c r="S28" s="1" t="s">
        <v>20</v>
      </c>
      <c r="T28" s="1" t="s">
        <v>1257</v>
      </c>
      <c r="U28" s="1" t="s">
        <v>74</v>
      </c>
      <c r="V28" s="2" t="s">
        <v>31</v>
      </c>
      <c r="W28" s="2" t="s">
        <v>23</v>
      </c>
      <c r="X28" s="8">
        <f t="shared" si="0"/>
        <v>35</v>
      </c>
      <c r="Y28" s="3">
        <v>91</v>
      </c>
      <c r="Z28" s="3">
        <v>2912</v>
      </c>
    </row>
    <row r="29" spans="1:26" s="1" customFormat="1" ht="75" customHeight="1">
      <c r="A29" s="1" t="s">
        <v>0</v>
      </c>
      <c r="B29" s="1" t="s">
        <v>1</v>
      </c>
      <c r="D29" s="2" t="s">
        <v>2</v>
      </c>
      <c r="E29" s="1">
        <v>187</v>
      </c>
      <c r="F29" s="1">
        <v>172.07900000000001</v>
      </c>
      <c r="G29" s="2">
        <v>0.17799999999999999</v>
      </c>
      <c r="H29" s="2">
        <v>120</v>
      </c>
      <c r="I29" s="1">
        <v>80</v>
      </c>
      <c r="J29" s="1">
        <v>95</v>
      </c>
      <c r="K29" s="1" t="s">
        <v>75</v>
      </c>
      <c r="L29" s="1" t="s">
        <v>66</v>
      </c>
      <c r="M29" s="1" t="s">
        <v>67</v>
      </c>
      <c r="N29" s="1" t="s">
        <v>17</v>
      </c>
      <c r="O29" s="1" t="s">
        <v>27</v>
      </c>
      <c r="P29" s="1" t="s">
        <v>19</v>
      </c>
      <c r="Q29" s="1">
        <v>29</v>
      </c>
      <c r="R29" s="1" t="s">
        <v>9</v>
      </c>
      <c r="S29" s="1" t="s">
        <v>20</v>
      </c>
      <c r="T29" s="1" t="s">
        <v>1257</v>
      </c>
      <c r="U29" s="1" t="s">
        <v>76</v>
      </c>
      <c r="V29" s="2" t="s">
        <v>31</v>
      </c>
      <c r="W29" s="2" t="s">
        <v>23</v>
      </c>
      <c r="X29" s="8">
        <f t="shared" si="0"/>
        <v>35</v>
      </c>
      <c r="Y29" s="3">
        <v>91</v>
      </c>
      <c r="Z29" s="3">
        <v>2639</v>
      </c>
    </row>
    <row r="30" spans="1:26" s="1" customFormat="1" ht="75" customHeight="1">
      <c r="A30" s="1" t="s">
        <v>0</v>
      </c>
      <c r="B30" s="1" t="s">
        <v>1</v>
      </c>
      <c r="D30" s="2" t="s">
        <v>2</v>
      </c>
      <c r="E30" s="1">
        <v>187</v>
      </c>
      <c r="F30" s="1">
        <v>172.07900000000001</v>
      </c>
      <c r="G30" s="2">
        <v>0.52</v>
      </c>
      <c r="H30" s="2">
        <v>120</v>
      </c>
      <c r="I30" s="1">
        <v>80</v>
      </c>
      <c r="J30" s="1">
        <v>95</v>
      </c>
      <c r="K30" s="1" t="s">
        <v>77</v>
      </c>
      <c r="L30" s="1" t="s">
        <v>78</v>
      </c>
      <c r="M30" s="1" t="s">
        <v>79</v>
      </c>
      <c r="N30" s="1" t="s">
        <v>17</v>
      </c>
      <c r="O30" s="1" t="s">
        <v>80</v>
      </c>
      <c r="P30" s="1" t="s">
        <v>49</v>
      </c>
      <c r="Q30" s="1">
        <v>4</v>
      </c>
      <c r="R30" s="1" t="s">
        <v>9</v>
      </c>
      <c r="S30" s="1" t="s">
        <v>81</v>
      </c>
      <c r="T30" s="1" t="s">
        <v>1258</v>
      </c>
      <c r="U30" s="1" t="s">
        <v>82</v>
      </c>
      <c r="V30" s="2" t="s">
        <v>83</v>
      </c>
      <c r="W30" s="2" t="s">
        <v>84</v>
      </c>
      <c r="X30" s="8">
        <f t="shared" si="0"/>
        <v>195</v>
      </c>
      <c r="Y30" s="3">
        <v>507</v>
      </c>
      <c r="Z30" s="3">
        <v>2028</v>
      </c>
    </row>
    <row r="31" spans="1:26" s="1" customFormat="1" ht="75" customHeight="1">
      <c r="A31" s="1" t="s">
        <v>0</v>
      </c>
      <c r="B31" s="1" t="s">
        <v>1</v>
      </c>
      <c r="D31" s="2" t="s">
        <v>2</v>
      </c>
      <c r="E31" s="1">
        <v>187</v>
      </c>
      <c r="F31" s="1">
        <v>172.07900000000001</v>
      </c>
      <c r="G31" s="2">
        <v>0.52</v>
      </c>
      <c r="H31" s="2">
        <v>120</v>
      </c>
      <c r="I31" s="1">
        <v>80</v>
      </c>
      <c r="J31" s="1">
        <v>95</v>
      </c>
      <c r="K31" s="1" t="s">
        <v>85</v>
      </c>
      <c r="L31" s="1" t="s">
        <v>78</v>
      </c>
      <c r="M31" s="1" t="s">
        <v>79</v>
      </c>
      <c r="N31" s="1" t="s">
        <v>17</v>
      </c>
      <c r="O31" s="1" t="s">
        <v>80</v>
      </c>
      <c r="P31" s="1" t="s">
        <v>33</v>
      </c>
      <c r="Q31" s="1">
        <v>2</v>
      </c>
      <c r="R31" s="1" t="s">
        <v>9</v>
      </c>
      <c r="S31" s="1" t="s">
        <v>81</v>
      </c>
      <c r="T31" s="1" t="s">
        <v>1258</v>
      </c>
      <c r="U31" s="1" t="s">
        <v>86</v>
      </c>
      <c r="V31" s="2" t="s">
        <v>83</v>
      </c>
      <c r="W31" s="2" t="s">
        <v>84</v>
      </c>
      <c r="X31" s="8">
        <f t="shared" si="0"/>
        <v>195</v>
      </c>
      <c r="Y31" s="3">
        <v>507</v>
      </c>
      <c r="Z31" s="3">
        <v>1014</v>
      </c>
    </row>
    <row r="32" spans="1:26" s="1" customFormat="1" ht="75" customHeight="1">
      <c r="A32" s="1" t="s">
        <v>0</v>
      </c>
      <c r="B32" s="1" t="s">
        <v>1</v>
      </c>
      <c r="D32" s="2" t="s">
        <v>2</v>
      </c>
      <c r="E32" s="1">
        <v>187</v>
      </c>
      <c r="F32" s="1">
        <v>172.07900000000001</v>
      </c>
      <c r="G32" s="2">
        <v>0.52</v>
      </c>
      <c r="H32" s="2">
        <v>120</v>
      </c>
      <c r="I32" s="1">
        <v>80</v>
      </c>
      <c r="J32" s="1">
        <v>95</v>
      </c>
      <c r="K32" s="1" t="s">
        <v>85</v>
      </c>
      <c r="L32" s="1" t="s">
        <v>78</v>
      </c>
      <c r="M32" s="1" t="s">
        <v>79</v>
      </c>
      <c r="N32" s="1" t="s">
        <v>17</v>
      </c>
      <c r="O32" s="1" t="s">
        <v>80</v>
      </c>
      <c r="P32" s="1" t="s">
        <v>33</v>
      </c>
      <c r="Q32" s="1">
        <v>1</v>
      </c>
      <c r="R32" s="1" t="s">
        <v>9</v>
      </c>
      <c r="S32" s="1" t="s">
        <v>81</v>
      </c>
      <c r="T32" s="1" t="s">
        <v>1258</v>
      </c>
      <c r="U32" s="1" t="s">
        <v>86</v>
      </c>
      <c r="V32" s="2" t="s">
        <v>83</v>
      </c>
      <c r="W32" s="2" t="s">
        <v>84</v>
      </c>
      <c r="X32" s="8">
        <f t="shared" si="0"/>
        <v>195</v>
      </c>
      <c r="Y32" s="3">
        <v>507</v>
      </c>
      <c r="Z32" s="3">
        <v>507</v>
      </c>
    </row>
    <row r="33" spans="1:26" s="1" customFormat="1" ht="75" customHeight="1">
      <c r="A33" s="1" t="s">
        <v>0</v>
      </c>
      <c r="B33" s="1" t="s">
        <v>1</v>
      </c>
      <c r="D33" s="2" t="s">
        <v>2</v>
      </c>
      <c r="E33" s="1">
        <v>187</v>
      </c>
      <c r="F33" s="1">
        <v>172.07900000000001</v>
      </c>
      <c r="G33" s="2">
        <v>0.32200000000000001</v>
      </c>
      <c r="H33" s="2">
        <v>120</v>
      </c>
      <c r="I33" s="1">
        <v>80</v>
      </c>
      <c r="J33" s="1">
        <v>95</v>
      </c>
      <c r="K33" s="1" t="s">
        <v>87</v>
      </c>
      <c r="L33" s="1" t="s">
        <v>88</v>
      </c>
      <c r="M33" s="1" t="s">
        <v>89</v>
      </c>
      <c r="N33" s="1" t="s">
        <v>17</v>
      </c>
      <c r="O33" s="1" t="s">
        <v>90</v>
      </c>
      <c r="P33" s="1" t="s">
        <v>91</v>
      </c>
      <c r="Q33" s="1">
        <v>1</v>
      </c>
      <c r="R33" s="1" t="s">
        <v>9</v>
      </c>
      <c r="S33" s="1" t="s">
        <v>54</v>
      </c>
      <c r="T33" s="1" t="s">
        <v>1259</v>
      </c>
      <c r="U33" s="1" t="s">
        <v>92</v>
      </c>
      <c r="V33" s="2" t="s">
        <v>56</v>
      </c>
      <c r="W33" s="2" t="s">
        <v>13</v>
      </c>
      <c r="X33" s="8">
        <f t="shared" si="0"/>
        <v>72.5</v>
      </c>
      <c r="Y33" s="3">
        <v>188.5</v>
      </c>
      <c r="Z33" s="3">
        <v>188.5</v>
      </c>
    </row>
    <row r="34" spans="1:26" s="1" customFormat="1" ht="75" customHeight="1">
      <c r="A34" s="1" t="s">
        <v>0</v>
      </c>
      <c r="B34" s="1" t="s">
        <v>1</v>
      </c>
      <c r="D34" s="2" t="s">
        <v>2</v>
      </c>
      <c r="E34" s="1">
        <v>187</v>
      </c>
      <c r="F34" s="1">
        <v>172.07900000000001</v>
      </c>
      <c r="G34" s="2">
        <v>0.32200000000000001</v>
      </c>
      <c r="H34" s="2">
        <v>120</v>
      </c>
      <c r="I34" s="1">
        <v>80</v>
      </c>
      <c r="J34" s="1">
        <v>95</v>
      </c>
      <c r="K34" s="1" t="s">
        <v>93</v>
      </c>
      <c r="L34" s="1" t="s">
        <v>88</v>
      </c>
      <c r="M34" s="1" t="s">
        <v>89</v>
      </c>
      <c r="N34" s="1" t="s">
        <v>17</v>
      </c>
      <c r="O34" s="1" t="s">
        <v>90</v>
      </c>
      <c r="P34" s="1" t="s">
        <v>94</v>
      </c>
      <c r="Q34" s="1">
        <v>2</v>
      </c>
      <c r="R34" s="1" t="s">
        <v>9</v>
      </c>
      <c r="S34" s="1" t="s">
        <v>54</v>
      </c>
      <c r="T34" s="1" t="s">
        <v>1259</v>
      </c>
      <c r="U34" s="1" t="s">
        <v>95</v>
      </c>
      <c r="V34" s="2" t="s">
        <v>56</v>
      </c>
      <c r="W34" s="2" t="s">
        <v>13</v>
      </c>
      <c r="X34" s="8">
        <f t="shared" si="0"/>
        <v>72.5</v>
      </c>
      <c r="Y34" s="3">
        <v>188.5</v>
      </c>
      <c r="Z34" s="3">
        <v>377</v>
      </c>
    </row>
    <row r="35" spans="1:26" s="1" customFormat="1" ht="75" customHeight="1">
      <c r="A35" s="1" t="s">
        <v>0</v>
      </c>
      <c r="B35" s="1" t="s">
        <v>1</v>
      </c>
      <c r="D35" s="2" t="s">
        <v>2</v>
      </c>
      <c r="E35" s="1">
        <v>187</v>
      </c>
      <c r="F35" s="1">
        <v>172.07900000000001</v>
      </c>
      <c r="G35" s="2">
        <v>0.32200000000000001</v>
      </c>
      <c r="H35" s="2">
        <v>120</v>
      </c>
      <c r="I35" s="1">
        <v>80</v>
      </c>
      <c r="J35" s="1">
        <v>95</v>
      </c>
      <c r="K35" s="1" t="s">
        <v>96</v>
      </c>
      <c r="L35" s="1" t="s">
        <v>88</v>
      </c>
      <c r="M35" s="1" t="s">
        <v>89</v>
      </c>
      <c r="N35" s="1" t="s">
        <v>17</v>
      </c>
      <c r="O35" s="1" t="s">
        <v>90</v>
      </c>
      <c r="P35" s="1" t="s">
        <v>97</v>
      </c>
      <c r="Q35" s="1">
        <v>3</v>
      </c>
      <c r="R35" s="1" t="s">
        <v>9</v>
      </c>
      <c r="S35" s="1" t="s">
        <v>54</v>
      </c>
      <c r="T35" s="1" t="s">
        <v>1259</v>
      </c>
      <c r="U35" s="1" t="s">
        <v>98</v>
      </c>
      <c r="V35" s="2" t="s">
        <v>56</v>
      </c>
      <c r="W35" s="2" t="s">
        <v>13</v>
      </c>
      <c r="X35" s="8">
        <f t="shared" si="0"/>
        <v>72.5</v>
      </c>
      <c r="Y35" s="3">
        <v>188.5</v>
      </c>
      <c r="Z35" s="3">
        <v>565.5</v>
      </c>
    </row>
    <row r="36" spans="1:26" s="1" customFormat="1" ht="75" customHeight="1">
      <c r="A36" s="1" t="s">
        <v>0</v>
      </c>
      <c r="B36" s="1" t="s">
        <v>1</v>
      </c>
      <c r="D36" s="2" t="s">
        <v>2</v>
      </c>
      <c r="E36" s="1">
        <v>187</v>
      </c>
      <c r="F36" s="1">
        <v>172.07900000000001</v>
      </c>
      <c r="G36" s="2">
        <v>0.14699999999999999</v>
      </c>
      <c r="H36" s="2">
        <v>120</v>
      </c>
      <c r="I36" s="1">
        <v>80</v>
      </c>
      <c r="J36" s="1">
        <v>95</v>
      </c>
      <c r="K36" s="1" t="s">
        <v>99</v>
      </c>
      <c r="L36" s="1" t="s">
        <v>100</v>
      </c>
      <c r="M36" s="1" t="s">
        <v>101</v>
      </c>
      <c r="N36" s="1" t="s">
        <v>17</v>
      </c>
      <c r="O36" s="1" t="s">
        <v>27</v>
      </c>
      <c r="P36" s="1" t="s">
        <v>28</v>
      </c>
      <c r="Q36" s="1">
        <v>58</v>
      </c>
      <c r="R36" s="1" t="s">
        <v>9</v>
      </c>
      <c r="S36" s="1" t="s">
        <v>29</v>
      </c>
      <c r="T36" s="1" t="s">
        <v>1260</v>
      </c>
      <c r="U36" s="1" t="s">
        <v>102</v>
      </c>
      <c r="V36" s="2" t="s">
        <v>103</v>
      </c>
      <c r="W36" s="2" t="s">
        <v>104</v>
      </c>
      <c r="X36" s="8">
        <f t="shared" si="0"/>
        <v>27.5</v>
      </c>
      <c r="Y36" s="3">
        <v>71.5</v>
      </c>
      <c r="Z36" s="3">
        <v>4147</v>
      </c>
    </row>
    <row r="37" spans="1:26" s="1" customFormat="1" ht="75" customHeight="1">
      <c r="A37" s="1" t="s">
        <v>0</v>
      </c>
      <c r="B37" s="1" t="s">
        <v>1</v>
      </c>
      <c r="D37" s="2" t="s">
        <v>2</v>
      </c>
      <c r="E37" s="1">
        <v>187</v>
      </c>
      <c r="F37" s="1">
        <v>172.07900000000001</v>
      </c>
      <c r="G37" s="2">
        <v>0.14699999999999999</v>
      </c>
      <c r="H37" s="2">
        <v>120</v>
      </c>
      <c r="I37" s="1">
        <v>80</v>
      </c>
      <c r="J37" s="1">
        <v>95</v>
      </c>
      <c r="K37" s="1" t="s">
        <v>105</v>
      </c>
      <c r="L37" s="1" t="s">
        <v>100</v>
      </c>
      <c r="M37" s="1" t="s">
        <v>101</v>
      </c>
      <c r="N37" s="1" t="s">
        <v>17</v>
      </c>
      <c r="O37" s="1" t="s">
        <v>18</v>
      </c>
      <c r="P37" s="1" t="s">
        <v>19</v>
      </c>
      <c r="Q37" s="1">
        <v>47</v>
      </c>
      <c r="R37" s="1" t="s">
        <v>9</v>
      </c>
      <c r="S37" s="1" t="s">
        <v>29</v>
      </c>
      <c r="T37" s="1" t="s">
        <v>1260</v>
      </c>
      <c r="U37" s="1" t="s">
        <v>106</v>
      </c>
      <c r="V37" s="2" t="s">
        <v>103</v>
      </c>
      <c r="W37" s="2" t="s">
        <v>104</v>
      </c>
      <c r="X37" s="8">
        <f t="shared" si="0"/>
        <v>27.5</v>
      </c>
      <c r="Y37" s="3">
        <v>71.5</v>
      </c>
      <c r="Z37" s="3">
        <v>3360.5</v>
      </c>
    </row>
    <row r="38" spans="1:26" s="1" customFormat="1" ht="75" customHeight="1">
      <c r="A38" s="1" t="s">
        <v>0</v>
      </c>
      <c r="B38" s="1" t="s">
        <v>1</v>
      </c>
      <c r="D38" s="2" t="s">
        <v>2</v>
      </c>
      <c r="E38" s="1">
        <v>187</v>
      </c>
      <c r="F38" s="1">
        <v>172.07900000000001</v>
      </c>
      <c r="G38" s="2">
        <v>0.154</v>
      </c>
      <c r="H38" s="2">
        <v>120</v>
      </c>
      <c r="I38" s="1">
        <v>80</v>
      </c>
      <c r="J38" s="1">
        <v>95</v>
      </c>
      <c r="K38" s="1" t="s">
        <v>107</v>
      </c>
      <c r="L38" s="1" t="s">
        <v>108</v>
      </c>
      <c r="M38" s="1" t="s">
        <v>109</v>
      </c>
      <c r="N38" s="1" t="s">
        <v>110</v>
      </c>
      <c r="O38" s="1" t="s">
        <v>18</v>
      </c>
      <c r="P38" s="1" t="s">
        <v>40</v>
      </c>
      <c r="Q38" s="1">
        <v>5</v>
      </c>
      <c r="R38" s="1" t="s">
        <v>9</v>
      </c>
      <c r="S38" s="1" t="s">
        <v>54</v>
      </c>
      <c r="T38" s="1" t="s">
        <v>1258</v>
      </c>
      <c r="U38" s="1" t="s">
        <v>111</v>
      </c>
      <c r="V38" s="2" t="s">
        <v>112</v>
      </c>
      <c r="W38" s="2" t="s">
        <v>23</v>
      </c>
      <c r="X38" s="8">
        <f t="shared" si="0"/>
        <v>35</v>
      </c>
      <c r="Y38" s="3">
        <v>91</v>
      </c>
      <c r="Z38" s="3">
        <v>455</v>
      </c>
    </row>
    <row r="39" spans="1:26" s="1" customFormat="1" ht="75" customHeight="1">
      <c r="A39" s="1" t="s">
        <v>0</v>
      </c>
      <c r="B39" s="1" t="s">
        <v>1</v>
      </c>
      <c r="D39" s="2" t="s">
        <v>2</v>
      </c>
      <c r="E39" s="1">
        <v>187</v>
      </c>
      <c r="F39" s="1">
        <v>172.07900000000001</v>
      </c>
      <c r="G39" s="2">
        <v>0.154</v>
      </c>
      <c r="H39" s="2">
        <v>120</v>
      </c>
      <c r="I39" s="1">
        <v>80</v>
      </c>
      <c r="J39" s="1">
        <v>95</v>
      </c>
      <c r="K39" s="1" t="s">
        <v>107</v>
      </c>
      <c r="L39" s="1" t="s">
        <v>108</v>
      </c>
      <c r="M39" s="1" t="s">
        <v>109</v>
      </c>
      <c r="N39" s="1" t="s">
        <v>110</v>
      </c>
      <c r="O39" s="1" t="s">
        <v>18</v>
      </c>
      <c r="P39" s="1" t="s">
        <v>40</v>
      </c>
      <c r="Q39" s="1">
        <v>36</v>
      </c>
      <c r="R39" s="1" t="s">
        <v>9</v>
      </c>
      <c r="S39" s="1" t="s">
        <v>54</v>
      </c>
      <c r="T39" s="1" t="s">
        <v>1258</v>
      </c>
      <c r="U39" s="1" t="s">
        <v>111</v>
      </c>
      <c r="V39" s="2" t="s">
        <v>112</v>
      </c>
      <c r="W39" s="2" t="s">
        <v>23</v>
      </c>
      <c r="X39" s="8">
        <f t="shared" si="0"/>
        <v>35</v>
      </c>
      <c r="Y39" s="3">
        <v>91</v>
      </c>
      <c r="Z39" s="3">
        <v>3276</v>
      </c>
    </row>
    <row r="40" spans="1:26" s="1" customFormat="1" ht="75" customHeight="1">
      <c r="A40" s="1" t="s">
        <v>0</v>
      </c>
      <c r="B40" s="1" t="s">
        <v>1</v>
      </c>
      <c r="D40" s="2" t="s">
        <v>2</v>
      </c>
      <c r="E40" s="1">
        <v>187</v>
      </c>
      <c r="F40" s="1">
        <v>172.07900000000001</v>
      </c>
      <c r="G40" s="2">
        <v>0.14699999999999999</v>
      </c>
      <c r="H40" s="2">
        <v>120</v>
      </c>
      <c r="I40" s="1">
        <v>80</v>
      </c>
      <c r="J40" s="1">
        <v>95</v>
      </c>
      <c r="K40" s="1" t="s">
        <v>113</v>
      </c>
      <c r="L40" s="1" t="s">
        <v>100</v>
      </c>
      <c r="M40" s="1" t="s">
        <v>101</v>
      </c>
      <c r="N40" s="1" t="s">
        <v>17</v>
      </c>
      <c r="O40" s="1" t="s">
        <v>27</v>
      </c>
      <c r="P40" s="1" t="s">
        <v>40</v>
      </c>
      <c r="Q40" s="1">
        <v>30</v>
      </c>
      <c r="R40" s="1" t="s">
        <v>9</v>
      </c>
      <c r="S40" s="1" t="s">
        <v>29</v>
      </c>
      <c r="T40" s="1" t="s">
        <v>1260</v>
      </c>
      <c r="U40" s="1" t="s">
        <v>114</v>
      </c>
      <c r="V40" s="2" t="s">
        <v>103</v>
      </c>
      <c r="W40" s="2" t="s">
        <v>104</v>
      </c>
      <c r="X40" s="8">
        <f t="shared" si="0"/>
        <v>27.5</v>
      </c>
      <c r="Y40" s="3">
        <v>71.5</v>
      </c>
      <c r="Z40" s="3">
        <v>2145</v>
      </c>
    </row>
    <row r="41" spans="1:26" s="1" customFormat="1" ht="75" customHeight="1">
      <c r="A41" s="1" t="s">
        <v>0</v>
      </c>
      <c r="B41" s="1" t="s">
        <v>1</v>
      </c>
      <c r="D41" s="2" t="s">
        <v>2</v>
      </c>
      <c r="E41" s="1">
        <v>187</v>
      </c>
      <c r="F41" s="1">
        <v>172.07900000000001</v>
      </c>
      <c r="G41" s="2">
        <v>0.154</v>
      </c>
      <c r="H41" s="2">
        <v>120</v>
      </c>
      <c r="I41" s="1">
        <v>80</v>
      </c>
      <c r="J41" s="1">
        <v>95</v>
      </c>
      <c r="K41" s="1" t="s">
        <v>115</v>
      </c>
      <c r="L41" s="1" t="s">
        <v>108</v>
      </c>
      <c r="M41" s="1" t="s">
        <v>109</v>
      </c>
      <c r="N41" s="1" t="s">
        <v>110</v>
      </c>
      <c r="O41" s="1" t="s">
        <v>18</v>
      </c>
      <c r="P41" s="1" t="s">
        <v>116</v>
      </c>
      <c r="Q41" s="1">
        <v>45</v>
      </c>
      <c r="R41" s="1" t="s">
        <v>9</v>
      </c>
      <c r="S41" s="1" t="s">
        <v>54</v>
      </c>
      <c r="T41" s="1" t="s">
        <v>1258</v>
      </c>
      <c r="U41" s="1" t="s">
        <v>117</v>
      </c>
      <c r="V41" s="2" t="s">
        <v>112</v>
      </c>
      <c r="W41" s="2" t="s">
        <v>23</v>
      </c>
      <c r="X41" s="8">
        <f t="shared" si="0"/>
        <v>35</v>
      </c>
      <c r="Y41" s="3">
        <v>91</v>
      </c>
      <c r="Z41" s="3">
        <v>4095</v>
      </c>
    </row>
    <row r="42" spans="1:26" s="1" customFormat="1" ht="75" customHeight="1">
      <c r="A42" s="1" t="s">
        <v>0</v>
      </c>
      <c r="B42" s="1" t="s">
        <v>1</v>
      </c>
      <c r="D42" s="2" t="s">
        <v>2</v>
      </c>
      <c r="E42" s="1">
        <v>187</v>
      </c>
      <c r="F42" s="1">
        <v>172.07900000000001</v>
      </c>
      <c r="G42" s="2">
        <v>0.14699999999999999</v>
      </c>
      <c r="H42" s="2">
        <v>120</v>
      </c>
      <c r="I42" s="1">
        <v>80</v>
      </c>
      <c r="J42" s="1">
        <v>95</v>
      </c>
      <c r="K42" s="1" t="s">
        <v>118</v>
      </c>
      <c r="L42" s="1" t="s">
        <v>100</v>
      </c>
      <c r="M42" s="1" t="s">
        <v>101</v>
      </c>
      <c r="N42" s="1" t="s">
        <v>17</v>
      </c>
      <c r="O42" s="1" t="s">
        <v>27</v>
      </c>
      <c r="P42" s="1" t="s">
        <v>49</v>
      </c>
      <c r="Q42" s="1">
        <v>21</v>
      </c>
      <c r="R42" s="1" t="s">
        <v>9</v>
      </c>
      <c r="S42" s="1" t="s">
        <v>29</v>
      </c>
      <c r="T42" s="1" t="s">
        <v>1260</v>
      </c>
      <c r="U42" s="1" t="s">
        <v>119</v>
      </c>
      <c r="V42" s="2" t="s">
        <v>103</v>
      </c>
      <c r="W42" s="2" t="s">
        <v>104</v>
      </c>
      <c r="X42" s="8">
        <f t="shared" si="0"/>
        <v>27.5</v>
      </c>
      <c r="Y42" s="3">
        <v>71.5</v>
      </c>
      <c r="Z42" s="3">
        <v>1501.5</v>
      </c>
    </row>
    <row r="43" spans="1:26" s="1" customFormat="1" ht="75" customHeight="1">
      <c r="A43" s="1" t="s">
        <v>0</v>
      </c>
      <c r="B43" s="1" t="s">
        <v>1</v>
      </c>
      <c r="D43" s="2" t="s">
        <v>2</v>
      </c>
      <c r="E43" s="1">
        <v>187</v>
      </c>
      <c r="F43" s="1">
        <v>172.07900000000001</v>
      </c>
      <c r="G43" s="2">
        <v>0.14699999999999999</v>
      </c>
      <c r="H43" s="2">
        <v>120</v>
      </c>
      <c r="I43" s="1">
        <v>80</v>
      </c>
      <c r="J43" s="1">
        <v>95</v>
      </c>
      <c r="K43" s="1" t="s">
        <v>120</v>
      </c>
      <c r="L43" s="1" t="s">
        <v>100</v>
      </c>
      <c r="M43" s="1" t="s">
        <v>101</v>
      </c>
      <c r="N43" s="1" t="s">
        <v>17</v>
      </c>
      <c r="O43" s="1" t="s">
        <v>27</v>
      </c>
      <c r="P43" s="1" t="s">
        <v>19</v>
      </c>
      <c r="Q43" s="1">
        <v>61</v>
      </c>
      <c r="R43" s="1" t="s">
        <v>9</v>
      </c>
      <c r="S43" s="1" t="s">
        <v>29</v>
      </c>
      <c r="T43" s="1" t="s">
        <v>1260</v>
      </c>
      <c r="U43" s="1" t="s">
        <v>121</v>
      </c>
      <c r="V43" s="2" t="s">
        <v>103</v>
      </c>
      <c r="W43" s="2" t="s">
        <v>104</v>
      </c>
      <c r="X43" s="8">
        <f t="shared" si="0"/>
        <v>27.5</v>
      </c>
      <c r="Y43" s="3">
        <v>71.5</v>
      </c>
      <c r="Z43" s="3">
        <v>4361.5</v>
      </c>
    </row>
    <row r="44" spans="1:26" s="1" customFormat="1" ht="75" customHeight="1">
      <c r="A44" s="1" t="s">
        <v>0</v>
      </c>
      <c r="B44" s="1" t="s">
        <v>1</v>
      </c>
      <c r="D44" s="2" t="s">
        <v>2</v>
      </c>
      <c r="E44" s="1">
        <v>187</v>
      </c>
      <c r="F44" s="1">
        <v>172.07900000000001</v>
      </c>
      <c r="G44" s="2">
        <v>0.14699999999999999</v>
      </c>
      <c r="H44" s="2">
        <v>120</v>
      </c>
      <c r="I44" s="1">
        <v>80</v>
      </c>
      <c r="J44" s="1">
        <v>95</v>
      </c>
      <c r="K44" s="1" t="s">
        <v>122</v>
      </c>
      <c r="L44" s="1" t="s">
        <v>100</v>
      </c>
      <c r="M44" s="1" t="s">
        <v>101</v>
      </c>
      <c r="N44" s="1" t="s">
        <v>17</v>
      </c>
      <c r="O44" s="1" t="s">
        <v>18</v>
      </c>
      <c r="P44" s="1" t="s">
        <v>40</v>
      </c>
      <c r="Q44" s="1">
        <v>9</v>
      </c>
      <c r="R44" s="1" t="s">
        <v>9</v>
      </c>
      <c r="S44" s="1" t="s">
        <v>29</v>
      </c>
      <c r="T44" s="1" t="s">
        <v>1260</v>
      </c>
      <c r="U44" s="1" t="s">
        <v>123</v>
      </c>
      <c r="V44" s="2" t="s">
        <v>103</v>
      </c>
      <c r="W44" s="2" t="s">
        <v>104</v>
      </c>
      <c r="X44" s="8">
        <f t="shared" si="0"/>
        <v>27.5</v>
      </c>
      <c r="Y44" s="3">
        <v>71.5</v>
      </c>
      <c r="Z44" s="3">
        <v>643.5</v>
      </c>
    </row>
    <row r="45" spans="1:26" s="1" customFormat="1" ht="75" customHeight="1">
      <c r="A45" s="1" t="s">
        <v>0</v>
      </c>
      <c r="B45" s="1" t="s">
        <v>1</v>
      </c>
      <c r="D45" s="2" t="s">
        <v>2</v>
      </c>
      <c r="E45" s="1">
        <v>187</v>
      </c>
      <c r="F45" s="1">
        <v>172.07900000000001</v>
      </c>
      <c r="G45" s="2">
        <v>0.154</v>
      </c>
      <c r="H45" s="2">
        <v>120</v>
      </c>
      <c r="I45" s="1">
        <v>80</v>
      </c>
      <c r="J45" s="1">
        <v>95</v>
      </c>
      <c r="K45" s="1" t="s">
        <v>124</v>
      </c>
      <c r="L45" s="1" t="s">
        <v>108</v>
      </c>
      <c r="M45" s="1" t="s">
        <v>109</v>
      </c>
      <c r="N45" s="1" t="s">
        <v>110</v>
      </c>
      <c r="O45" s="1" t="s">
        <v>18</v>
      </c>
      <c r="P45" s="1" t="s">
        <v>49</v>
      </c>
      <c r="Q45" s="1">
        <v>28</v>
      </c>
      <c r="R45" s="1" t="s">
        <v>9</v>
      </c>
      <c r="S45" s="1" t="s">
        <v>54</v>
      </c>
      <c r="T45" s="1" t="s">
        <v>1258</v>
      </c>
      <c r="U45" s="1" t="s">
        <v>125</v>
      </c>
      <c r="V45" s="2" t="s">
        <v>112</v>
      </c>
      <c r="W45" s="2" t="s">
        <v>23</v>
      </c>
      <c r="X45" s="8">
        <f t="shared" si="0"/>
        <v>35</v>
      </c>
      <c r="Y45" s="3">
        <v>91</v>
      </c>
      <c r="Z45" s="3">
        <v>2548</v>
      </c>
    </row>
    <row r="46" spans="1:26" s="1" customFormat="1" ht="75" customHeight="1">
      <c r="A46" s="1" t="s">
        <v>0</v>
      </c>
      <c r="B46" s="1" t="s">
        <v>1</v>
      </c>
      <c r="D46" s="2" t="s">
        <v>2</v>
      </c>
      <c r="E46" s="1">
        <v>187</v>
      </c>
      <c r="F46" s="1">
        <v>172.07900000000001</v>
      </c>
      <c r="G46" s="2">
        <v>0.154</v>
      </c>
      <c r="H46" s="2">
        <v>120</v>
      </c>
      <c r="I46" s="1">
        <v>80</v>
      </c>
      <c r="J46" s="1">
        <v>95</v>
      </c>
      <c r="K46" s="1" t="s">
        <v>126</v>
      </c>
      <c r="L46" s="1" t="s">
        <v>108</v>
      </c>
      <c r="M46" s="1" t="s">
        <v>109</v>
      </c>
      <c r="N46" s="1" t="s">
        <v>110</v>
      </c>
      <c r="O46" s="1" t="s">
        <v>18</v>
      </c>
      <c r="P46" s="1" t="s">
        <v>19</v>
      </c>
      <c r="Q46" s="1">
        <v>38</v>
      </c>
      <c r="R46" s="1" t="s">
        <v>9</v>
      </c>
      <c r="S46" s="1" t="s">
        <v>54</v>
      </c>
      <c r="T46" s="1" t="s">
        <v>1258</v>
      </c>
      <c r="U46" s="1" t="s">
        <v>127</v>
      </c>
      <c r="V46" s="2" t="s">
        <v>112</v>
      </c>
      <c r="W46" s="2" t="s">
        <v>23</v>
      </c>
      <c r="X46" s="8">
        <f t="shared" si="0"/>
        <v>35</v>
      </c>
      <c r="Y46" s="3">
        <v>91</v>
      </c>
      <c r="Z46" s="3">
        <v>3458</v>
      </c>
    </row>
    <row r="47" spans="1:26" s="1" customFormat="1" ht="75" customHeight="1">
      <c r="A47" s="1" t="s">
        <v>0</v>
      </c>
      <c r="B47" s="1" t="s">
        <v>1</v>
      </c>
      <c r="D47" s="2" t="s">
        <v>2</v>
      </c>
      <c r="E47" s="1">
        <v>187</v>
      </c>
      <c r="F47" s="1">
        <v>172.07900000000001</v>
      </c>
      <c r="G47" s="2">
        <v>0.154</v>
      </c>
      <c r="H47" s="2">
        <v>120</v>
      </c>
      <c r="I47" s="1">
        <v>80</v>
      </c>
      <c r="J47" s="1">
        <v>95</v>
      </c>
      <c r="K47" s="1" t="s">
        <v>126</v>
      </c>
      <c r="L47" s="1" t="s">
        <v>108</v>
      </c>
      <c r="M47" s="1" t="s">
        <v>109</v>
      </c>
      <c r="N47" s="1" t="s">
        <v>110</v>
      </c>
      <c r="O47" s="1" t="s">
        <v>18</v>
      </c>
      <c r="P47" s="1" t="s">
        <v>19</v>
      </c>
      <c r="Q47" s="1">
        <v>13</v>
      </c>
      <c r="R47" s="1" t="s">
        <v>9</v>
      </c>
      <c r="S47" s="1" t="s">
        <v>54</v>
      </c>
      <c r="T47" s="1" t="s">
        <v>1258</v>
      </c>
      <c r="U47" s="1" t="s">
        <v>127</v>
      </c>
      <c r="V47" s="2" t="s">
        <v>112</v>
      </c>
      <c r="W47" s="2" t="s">
        <v>23</v>
      </c>
      <c r="X47" s="8">
        <f t="shared" si="0"/>
        <v>35</v>
      </c>
      <c r="Y47" s="3">
        <v>91</v>
      </c>
      <c r="Z47" s="3">
        <v>1183</v>
      </c>
    </row>
    <row r="48" spans="1:26" s="1" customFormat="1" ht="75" customHeight="1">
      <c r="A48" s="1" t="s">
        <v>0</v>
      </c>
      <c r="B48" s="1" t="s">
        <v>1</v>
      </c>
      <c r="D48" s="2" t="s">
        <v>2</v>
      </c>
      <c r="E48" s="1">
        <v>187</v>
      </c>
      <c r="F48" s="1">
        <v>172.07900000000001</v>
      </c>
      <c r="G48" s="2">
        <v>0.154</v>
      </c>
      <c r="H48" s="2">
        <v>120</v>
      </c>
      <c r="I48" s="1">
        <v>80</v>
      </c>
      <c r="J48" s="1">
        <v>95</v>
      </c>
      <c r="K48" s="1" t="s">
        <v>128</v>
      </c>
      <c r="L48" s="1" t="s">
        <v>108</v>
      </c>
      <c r="M48" s="1" t="s">
        <v>109</v>
      </c>
      <c r="N48" s="1" t="s">
        <v>110</v>
      </c>
      <c r="O48" s="1" t="s">
        <v>18</v>
      </c>
      <c r="P48" s="1" t="s">
        <v>129</v>
      </c>
      <c r="Q48" s="1">
        <v>41</v>
      </c>
      <c r="R48" s="1" t="s">
        <v>9</v>
      </c>
      <c r="S48" s="1" t="s">
        <v>54</v>
      </c>
      <c r="T48" s="1" t="s">
        <v>1258</v>
      </c>
      <c r="U48" s="1" t="s">
        <v>130</v>
      </c>
      <c r="V48" s="2" t="s">
        <v>112</v>
      </c>
      <c r="W48" s="2" t="s">
        <v>23</v>
      </c>
      <c r="X48" s="8">
        <f t="shared" si="0"/>
        <v>35</v>
      </c>
      <c r="Y48" s="3">
        <v>91</v>
      </c>
      <c r="Z48" s="3">
        <v>3731</v>
      </c>
    </row>
    <row r="49" spans="1:26" s="1" customFormat="1" ht="75" customHeight="1">
      <c r="A49" s="1" t="s">
        <v>0</v>
      </c>
      <c r="B49" s="1" t="s">
        <v>1</v>
      </c>
      <c r="D49" s="2" t="s">
        <v>2</v>
      </c>
      <c r="E49" s="1">
        <v>187</v>
      </c>
      <c r="F49" s="1">
        <v>172.07900000000001</v>
      </c>
      <c r="G49" s="2">
        <v>0.154</v>
      </c>
      <c r="H49" s="2">
        <v>120</v>
      </c>
      <c r="I49" s="1">
        <v>80</v>
      </c>
      <c r="J49" s="1">
        <v>95</v>
      </c>
      <c r="K49" s="1" t="s">
        <v>128</v>
      </c>
      <c r="L49" s="1" t="s">
        <v>108</v>
      </c>
      <c r="M49" s="1" t="s">
        <v>109</v>
      </c>
      <c r="N49" s="1" t="s">
        <v>110</v>
      </c>
      <c r="O49" s="1" t="s">
        <v>18</v>
      </c>
      <c r="P49" s="1" t="s">
        <v>129</v>
      </c>
      <c r="Q49" s="1">
        <v>7</v>
      </c>
      <c r="R49" s="1" t="s">
        <v>9</v>
      </c>
      <c r="S49" s="1" t="s">
        <v>54</v>
      </c>
      <c r="T49" s="1" t="s">
        <v>1258</v>
      </c>
      <c r="U49" s="1" t="s">
        <v>130</v>
      </c>
      <c r="V49" s="2" t="s">
        <v>112</v>
      </c>
      <c r="W49" s="2" t="s">
        <v>23</v>
      </c>
      <c r="X49" s="8">
        <f t="shared" si="0"/>
        <v>35</v>
      </c>
      <c r="Y49" s="3">
        <v>91</v>
      </c>
      <c r="Z49" s="3">
        <v>637</v>
      </c>
    </row>
    <row r="50" spans="1:26" s="1" customFormat="1" ht="75" customHeight="1">
      <c r="A50" s="1" t="s">
        <v>0</v>
      </c>
      <c r="B50" s="1" t="s">
        <v>1</v>
      </c>
      <c r="D50" s="2" t="s">
        <v>2</v>
      </c>
      <c r="E50" s="1">
        <v>187</v>
      </c>
      <c r="F50" s="1">
        <v>172.07900000000001</v>
      </c>
      <c r="G50" s="2">
        <v>0.221</v>
      </c>
      <c r="H50" s="2">
        <v>120</v>
      </c>
      <c r="I50" s="1">
        <v>80</v>
      </c>
      <c r="J50" s="1">
        <v>95</v>
      </c>
      <c r="K50" s="1" t="s">
        <v>131</v>
      </c>
      <c r="L50" s="1" t="s">
        <v>132</v>
      </c>
      <c r="M50" s="1" t="s">
        <v>133</v>
      </c>
      <c r="N50" s="1" t="s">
        <v>17</v>
      </c>
      <c r="O50" s="1" t="s">
        <v>134</v>
      </c>
      <c r="P50" s="1" t="s">
        <v>40</v>
      </c>
      <c r="Q50" s="1">
        <v>2</v>
      </c>
      <c r="R50" s="1" t="s">
        <v>9</v>
      </c>
      <c r="S50" s="1" t="s">
        <v>20</v>
      </c>
      <c r="T50" s="1" t="s">
        <v>1261</v>
      </c>
      <c r="U50" s="1" t="s">
        <v>135</v>
      </c>
      <c r="V50" s="2" t="s">
        <v>22</v>
      </c>
      <c r="W50" s="2" t="s">
        <v>136</v>
      </c>
      <c r="X50" s="8">
        <f t="shared" si="0"/>
        <v>60</v>
      </c>
      <c r="Y50" s="3">
        <v>156</v>
      </c>
      <c r="Z50" s="3">
        <v>312</v>
      </c>
    </row>
    <row r="51" spans="1:26" s="1" customFormat="1" ht="75" customHeight="1">
      <c r="A51" s="1" t="s">
        <v>0</v>
      </c>
      <c r="B51" s="1" t="s">
        <v>1</v>
      </c>
      <c r="D51" s="2" t="s">
        <v>2</v>
      </c>
      <c r="E51" s="1">
        <v>187</v>
      </c>
      <c r="F51" s="1">
        <v>172.07900000000001</v>
      </c>
      <c r="G51" s="2">
        <v>0.188</v>
      </c>
      <c r="H51" s="2">
        <v>120</v>
      </c>
      <c r="I51" s="1">
        <v>80</v>
      </c>
      <c r="J51" s="1">
        <v>95</v>
      </c>
      <c r="K51" s="1" t="s">
        <v>137</v>
      </c>
      <c r="L51" s="1" t="s">
        <v>138</v>
      </c>
      <c r="M51" s="1" t="s">
        <v>139</v>
      </c>
      <c r="N51" s="1" t="s">
        <v>110</v>
      </c>
      <c r="O51" s="1" t="s">
        <v>27</v>
      </c>
      <c r="P51" s="1" t="s">
        <v>116</v>
      </c>
      <c r="Q51" s="1">
        <v>5</v>
      </c>
      <c r="R51" s="1" t="s">
        <v>9</v>
      </c>
      <c r="S51" s="1" t="s">
        <v>20</v>
      </c>
      <c r="T51" s="1" t="s">
        <v>1257</v>
      </c>
      <c r="U51" s="1" t="s">
        <v>140</v>
      </c>
      <c r="V51" s="2" t="s">
        <v>31</v>
      </c>
      <c r="W51" s="2" t="s">
        <v>23</v>
      </c>
      <c r="X51" s="8">
        <f t="shared" si="0"/>
        <v>37.5</v>
      </c>
      <c r="Y51" s="3">
        <v>97.5</v>
      </c>
      <c r="Z51" s="3">
        <v>487.5</v>
      </c>
    </row>
    <row r="52" spans="1:26" s="1" customFormat="1" ht="75" customHeight="1">
      <c r="A52" s="1" t="s">
        <v>0</v>
      </c>
      <c r="B52" s="1" t="s">
        <v>1</v>
      </c>
      <c r="D52" s="2" t="s">
        <v>2</v>
      </c>
      <c r="E52" s="1">
        <v>187</v>
      </c>
      <c r="F52" s="1">
        <v>172.07900000000001</v>
      </c>
      <c r="G52" s="2">
        <v>0.152</v>
      </c>
      <c r="H52" s="2">
        <v>120</v>
      </c>
      <c r="I52" s="1">
        <v>80</v>
      </c>
      <c r="J52" s="1">
        <v>95</v>
      </c>
      <c r="K52" s="1" t="s">
        <v>141</v>
      </c>
      <c r="L52" s="1" t="s">
        <v>142</v>
      </c>
      <c r="M52" s="1" t="s">
        <v>143</v>
      </c>
      <c r="N52" s="1" t="s">
        <v>17</v>
      </c>
      <c r="O52" s="1" t="s">
        <v>27</v>
      </c>
      <c r="P52" s="1" t="s">
        <v>19</v>
      </c>
      <c r="Q52" s="1">
        <v>2</v>
      </c>
      <c r="R52" s="1" t="s">
        <v>9</v>
      </c>
      <c r="S52" s="1" t="s">
        <v>29</v>
      </c>
      <c r="T52" s="1" t="s">
        <v>1262</v>
      </c>
      <c r="U52" s="1" t="s">
        <v>144</v>
      </c>
      <c r="V52" s="2" t="s">
        <v>103</v>
      </c>
      <c r="W52" s="2" t="s">
        <v>136</v>
      </c>
      <c r="X52" s="8">
        <f t="shared" si="0"/>
        <v>47.5</v>
      </c>
      <c r="Y52" s="3">
        <v>123.5</v>
      </c>
      <c r="Z52" s="3">
        <v>247</v>
      </c>
    </row>
    <row r="53" spans="1:26" s="1" customFormat="1" ht="75" customHeight="1">
      <c r="A53" s="1" t="s">
        <v>0</v>
      </c>
      <c r="B53" s="1" t="s">
        <v>1</v>
      </c>
      <c r="D53" s="2" t="s">
        <v>2</v>
      </c>
      <c r="E53" s="1">
        <v>187</v>
      </c>
      <c r="F53" s="1">
        <v>172.07900000000001</v>
      </c>
      <c r="G53" s="2">
        <v>0.23499999999999999</v>
      </c>
      <c r="H53" s="2">
        <v>120</v>
      </c>
      <c r="I53" s="1">
        <v>80</v>
      </c>
      <c r="J53" s="1">
        <v>95</v>
      </c>
      <c r="K53" s="1" t="s">
        <v>145</v>
      </c>
      <c r="L53" s="1" t="s">
        <v>146</v>
      </c>
      <c r="M53" s="1" t="s">
        <v>147</v>
      </c>
      <c r="N53" s="1" t="s">
        <v>17</v>
      </c>
      <c r="O53" s="1" t="s">
        <v>27</v>
      </c>
      <c r="P53" s="1" t="s">
        <v>19</v>
      </c>
      <c r="Q53" s="1">
        <v>9</v>
      </c>
      <c r="R53" s="1" t="s">
        <v>9</v>
      </c>
      <c r="S53" s="1" t="s">
        <v>148</v>
      </c>
      <c r="T53" s="1" t="s">
        <v>1262</v>
      </c>
      <c r="U53" s="1" t="s">
        <v>149</v>
      </c>
      <c r="V53" s="2" t="s">
        <v>150</v>
      </c>
      <c r="W53" s="2" t="s">
        <v>136</v>
      </c>
      <c r="X53" s="8">
        <f t="shared" si="0"/>
        <v>57.5</v>
      </c>
      <c r="Y53" s="3">
        <v>149.5</v>
      </c>
      <c r="Z53" s="3">
        <v>1345.5</v>
      </c>
    </row>
    <row r="54" spans="1:26" s="1" customFormat="1" ht="75" customHeight="1">
      <c r="A54" s="1" t="s">
        <v>0</v>
      </c>
      <c r="B54" s="1" t="s">
        <v>1</v>
      </c>
      <c r="D54" s="2" t="s">
        <v>2</v>
      </c>
      <c r="E54" s="1">
        <v>187</v>
      </c>
      <c r="F54" s="1">
        <v>172.07900000000001</v>
      </c>
      <c r="G54" s="2">
        <v>0.221</v>
      </c>
      <c r="H54" s="2">
        <v>120</v>
      </c>
      <c r="I54" s="1">
        <v>80</v>
      </c>
      <c r="J54" s="1">
        <v>95</v>
      </c>
      <c r="K54" s="1" t="s">
        <v>151</v>
      </c>
      <c r="L54" s="1" t="s">
        <v>132</v>
      </c>
      <c r="M54" s="1" t="s">
        <v>133</v>
      </c>
      <c r="N54" s="1" t="s">
        <v>17</v>
      </c>
      <c r="O54" s="1" t="s">
        <v>27</v>
      </c>
      <c r="P54" s="1" t="s">
        <v>19</v>
      </c>
      <c r="Q54" s="1">
        <v>7</v>
      </c>
      <c r="R54" s="1" t="s">
        <v>9</v>
      </c>
      <c r="S54" s="1" t="s">
        <v>20</v>
      </c>
      <c r="T54" s="1" t="s">
        <v>1261</v>
      </c>
      <c r="U54" s="1" t="s">
        <v>152</v>
      </c>
      <c r="V54" s="2" t="s">
        <v>22</v>
      </c>
      <c r="W54" s="2" t="s">
        <v>136</v>
      </c>
      <c r="X54" s="8">
        <f t="shared" si="0"/>
        <v>60</v>
      </c>
      <c r="Y54" s="3">
        <v>156</v>
      </c>
      <c r="Z54" s="3">
        <v>1092</v>
      </c>
    </row>
    <row r="55" spans="1:26" s="1" customFormat="1" ht="75" customHeight="1">
      <c r="A55" s="1" t="s">
        <v>0</v>
      </c>
      <c r="B55" s="1" t="s">
        <v>1</v>
      </c>
      <c r="D55" s="2" t="s">
        <v>2</v>
      </c>
      <c r="E55" s="1">
        <v>187</v>
      </c>
      <c r="F55" s="1">
        <v>172.07900000000001</v>
      </c>
      <c r="G55" s="2">
        <v>0.23499999999999999</v>
      </c>
      <c r="H55" s="2">
        <v>120</v>
      </c>
      <c r="I55" s="1">
        <v>80</v>
      </c>
      <c r="J55" s="1">
        <v>95</v>
      </c>
      <c r="K55" s="1" t="s">
        <v>153</v>
      </c>
      <c r="L55" s="1" t="s">
        <v>146</v>
      </c>
      <c r="M55" s="1" t="s">
        <v>147</v>
      </c>
      <c r="N55" s="1" t="s">
        <v>17</v>
      </c>
      <c r="O55" s="1" t="s">
        <v>27</v>
      </c>
      <c r="P55" s="1" t="s">
        <v>28</v>
      </c>
      <c r="Q55" s="1">
        <v>7</v>
      </c>
      <c r="R55" s="1" t="s">
        <v>9</v>
      </c>
      <c r="S55" s="1" t="s">
        <v>148</v>
      </c>
      <c r="T55" s="1" t="s">
        <v>1262</v>
      </c>
      <c r="U55" s="1" t="s">
        <v>154</v>
      </c>
      <c r="V55" s="2" t="s">
        <v>150</v>
      </c>
      <c r="W55" s="2" t="s">
        <v>136</v>
      </c>
      <c r="X55" s="8">
        <f t="shared" si="0"/>
        <v>57.5</v>
      </c>
      <c r="Y55" s="3">
        <v>149.5</v>
      </c>
      <c r="Z55" s="3">
        <v>1046.5</v>
      </c>
    </row>
    <row r="56" spans="1:26" s="1" customFormat="1" ht="75" customHeight="1">
      <c r="A56" s="1" t="s">
        <v>0</v>
      </c>
      <c r="B56" s="1" t="s">
        <v>155</v>
      </c>
      <c r="D56" s="2" t="s">
        <v>2</v>
      </c>
      <c r="E56" s="1">
        <v>193</v>
      </c>
      <c r="F56" s="1">
        <v>155.398</v>
      </c>
      <c r="G56" s="2">
        <v>0.31</v>
      </c>
      <c r="H56" s="2">
        <v>120</v>
      </c>
      <c r="I56" s="1">
        <v>80</v>
      </c>
      <c r="J56" s="1">
        <v>95</v>
      </c>
      <c r="K56" s="1" t="s">
        <v>156</v>
      </c>
      <c r="L56" s="1" t="s">
        <v>157</v>
      </c>
      <c r="M56" s="1" t="s">
        <v>158</v>
      </c>
      <c r="N56" s="1" t="s">
        <v>110</v>
      </c>
      <c r="O56" s="1" t="s">
        <v>159</v>
      </c>
      <c r="P56" s="1" t="s">
        <v>129</v>
      </c>
      <c r="Q56" s="1">
        <v>4</v>
      </c>
      <c r="R56" s="1" t="s">
        <v>9</v>
      </c>
      <c r="S56" s="1" t="s">
        <v>160</v>
      </c>
      <c r="T56" s="1" t="s">
        <v>1263</v>
      </c>
      <c r="U56" s="1" t="s">
        <v>161</v>
      </c>
      <c r="V56" s="2" t="s">
        <v>162</v>
      </c>
      <c r="W56" s="2" t="s">
        <v>136</v>
      </c>
      <c r="X56" s="8">
        <f t="shared" si="0"/>
        <v>72.5</v>
      </c>
      <c r="Y56" s="3">
        <v>188.5</v>
      </c>
      <c r="Z56" s="3">
        <v>754</v>
      </c>
    </row>
    <row r="57" spans="1:26" s="1" customFormat="1" ht="75" customHeight="1">
      <c r="A57" s="1" t="s">
        <v>0</v>
      </c>
      <c r="B57" s="1" t="s">
        <v>155</v>
      </c>
      <c r="D57" s="2" t="s">
        <v>2</v>
      </c>
      <c r="E57" s="1">
        <v>193</v>
      </c>
      <c r="F57" s="1">
        <v>155.398</v>
      </c>
      <c r="G57" s="2">
        <v>0.29199999999999998</v>
      </c>
      <c r="H57" s="2">
        <v>120</v>
      </c>
      <c r="I57" s="1">
        <v>80</v>
      </c>
      <c r="J57" s="1">
        <v>95</v>
      </c>
      <c r="K57" s="1" t="s">
        <v>163</v>
      </c>
      <c r="L57" s="1" t="s">
        <v>164</v>
      </c>
      <c r="M57" s="1" t="s">
        <v>165</v>
      </c>
      <c r="N57" s="1" t="s">
        <v>110</v>
      </c>
      <c r="O57" s="1" t="s">
        <v>166</v>
      </c>
      <c r="P57" s="1" t="s">
        <v>49</v>
      </c>
      <c r="Q57" s="1">
        <v>3</v>
      </c>
      <c r="R57" s="1" t="s">
        <v>9</v>
      </c>
      <c r="S57" s="1" t="s">
        <v>160</v>
      </c>
      <c r="T57" s="1" t="s">
        <v>1264</v>
      </c>
      <c r="U57" s="1" t="s">
        <v>167</v>
      </c>
      <c r="V57" s="2" t="s">
        <v>162</v>
      </c>
      <c r="W57" s="2" t="s">
        <v>136</v>
      </c>
      <c r="X57" s="8">
        <f t="shared" si="0"/>
        <v>57.5</v>
      </c>
      <c r="Y57" s="3">
        <v>149.5</v>
      </c>
      <c r="Z57" s="3">
        <v>448.5</v>
      </c>
    </row>
    <row r="58" spans="1:26" s="1" customFormat="1" ht="75" customHeight="1">
      <c r="A58" s="1" t="s">
        <v>0</v>
      </c>
      <c r="B58" s="1" t="s">
        <v>155</v>
      </c>
      <c r="D58" s="2" t="s">
        <v>2</v>
      </c>
      <c r="E58" s="1">
        <v>193</v>
      </c>
      <c r="F58" s="1">
        <v>155.398</v>
      </c>
      <c r="G58" s="2">
        <v>0.19700000000000001</v>
      </c>
      <c r="H58" s="2">
        <v>120</v>
      </c>
      <c r="I58" s="1">
        <v>80</v>
      </c>
      <c r="J58" s="1">
        <v>95</v>
      </c>
      <c r="K58" s="1" t="s">
        <v>168</v>
      </c>
      <c r="L58" s="1" t="s">
        <v>169</v>
      </c>
      <c r="M58" s="1" t="s">
        <v>170</v>
      </c>
      <c r="N58" s="1" t="s">
        <v>110</v>
      </c>
      <c r="O58" s="1" t="s">
        <v>27</v>
      </c>
      <c r="P58" s="1" t="s">
        <v>129</v>
      </c>
      <c r="Q58" s="1">
        <v>15</v>
      </c>
      <c r="R58" s="1" t="s">
        <v>9</v>
      </c>
      <c r="S58" s="1" t="s">
        <v>10</v>
      </c>
      <c r="T58" s="1" t="s">
        <v>1265</v>
      </c>
      <c r="U58" s="1" t="s">
        <v>171</v>
      </c>
      <c r="V58" s="2" t="s">
        <v>172</v>
      </c>
      <c r="W58" s="2" t="s">
        <v>23</v>
      </c>
      <c r="X58" s="8">
        <f t="shared" si="0"/>
        <v>70</v>
      </c>
      <c r="Y58" s="3">
        <v>182</v>
      </c>
      <c r="Z58" s="3">
        <v>2730</v>
      </c>
    </row>
    <row r="59" spans="1:26" s="1" customFormat="1" ht="75" customHeight="1">
      <c r="A59" s="1" t="s">
        <v>0</v>
      </c>
      <c r="B59" s="1" t="s">
        <v>155</v>
      </c>
      <c r="D59" s="2" t="s">
        <v>2</v>
      </c>
      <c r="E59" s="1">
        <v>193</v>
      </c>
      <c r="F59" s="1">
        <v>155.398</v>
      </c>
      <c r="G59" s="2">
        <v>0.154</v>
      </c>
      <c r="H59" s="2">
        <v>120</v>
      </c>
      <c r="I59" s="1">
        <v>80</v>
      </c>
      <c r="J59" s="1">
        <v>95</v>
      </c>
      <c r="K59" s="1" t="s">
        <v>173</v>
      </c>
      <c r="L59" s="1" t="s">
        <v>108</v>
      </c>
      <c r="M59" s="1" t="s">
        <v>109</v>
      </c>
      <c r="N59" s="1" t="s">
        <v>110</v>
      </c>
      <c r="O59" s="1" t="s">
        <v>18</v>
      </c>
      <c r="P59" s="1" t="s">
        <v>28</v>
      </c>
      <c r="Q59" s="1">
        <v>30</v>
      </c>
      <c r="R59" s="1" t="s">
        <v>9</v>
      </c>
      <c r="S59" s="1" t="s">
        <v>54</v>
      </c>
      <c r="T59" s="1" t="s">
        <v>1258</v>
      </c>
      <c r="U59" s="1" t="s">
        <v>174</v>
      </c>
      <c r="V59" s="2" t="s">
        <v>112</v>
      </c>
      <c r="W59" s="2" t="s">
        <v>23</v>
      </c>
      <c r="X59" s="8">
        <f t="shared" si="0"/>
        <v>35</v>
      </c>
      <c r="Y59" s="3">
        <v>91</v>
      </c>
      <c r="Z59" s="3">
        <v>2730</v>
      </c>
    </row>
    <row r="60" spans="1:26" s="1" customFormat="1" ht="75" customHeight="1">
      <c r="A60" s="1" t="s">
        <v>0</v>
      </c>
      <c r="B60" s="1" t="s">
        <v>155</v>
      </c>
      <c r="D60" s="2" t="s">
        <v>2</v>
      </c>
      <c r="E60" s="1">
        <v>193</v>
      </c>
      <c r="F60" s="1">
        <v>155.398</v>
      </c>
      <c r="G60" s="2">
        <v>0.154</v>
      </c>
      <c r="H60" s="2">
        <v>120</v>
      </c>
      <c r="I60" s="1">
        <v>80</v>
      </c>
      <c r="J60" s="1">
        <v>95</v>
      </c>
      <c r="K60" s="1" t="s">
        <v>107</v>
      </c>
      <c r="L60" s="1" t="s">
        <v>108</v>
      </c>
      <c r="M60" s="1" t="s">
        <v>109</v>
      </c>
      <c r="N60" s="1" t="s">
        <v>110</v>
      </c>
      <c r="O60" s="1" t="s">
        <v>18</v>
      </c>
      <c r="P60" s="1" t="s">
        <v>40</v>
      </c>
      <c r="Q60" s="1">
        <v>3</v>
      </c>
      <c r="R60" s="1" t="s">
        <v>9</v>
      </c>
      <c r="S60" s="1" t="s">
        <v>54</v>
      </c>
      <c r="T60" s="1" t="s">
        <v>1258</v>
      </c>
      <c r="U60" s="1" t="s">
        <v>111</v>
      </c>
      <c r="V60" s="2" t="s">
        <v>112</v>
      </c>
      <c r="W60" s="2" t="s">
        <v>23</v>
      </c>
      <c r="X60" s="8">
        <f t="shared" si="0"/>
        <v>35</v>
      </c>
      <c r="Y60" s="3">
        <v>91</v>
      </c>
      <c r="Z60" s="3">
        <v>273</v>
      </c>
    </row>
    <row r="61" spans="1:26" s="1" customFormat="1" ht="75" customHeight="1">
      <c r="A61" s="1" t="s">
        <v>0</v>
      </c>
      <c r="B61" s="1" t="s">
        <v>155</v>
      </c>
      <c r="D61" s="2" t="s">
        <v>2</v>
      </c>
      <c r="E61" s="1">
        <v>193</v>
      </c>
      <c r="F61" s="1">
        <v>155.398</v>
      </c>
      <c r="G61" s="2">
        <v>0.19700000000000001</v>
      </c>
      <c r="H61" s="2">
        <v>120</v>
      </c>
      <c r="I61" s="1">
        <v>80</v>
      </c>
      <c r="J61" s="1">
        <v>95</v>
      </c>
      <c r="K61" s="1" t="s">
        <v>175</v>
      </c>
      <c r="L61" s="1" t="s">
        <v>169</v>
      </c>
      <c r="M61" s="1" t="s">
        <v>170</v>
      </c>
      <c r="N61" s="1" t="s">
        <v>110</v>
      </c>
      <c r="O61" s="1" t="s">
        <v>27</v>
      </c>
      <c r="P61" s="1" t="s">
        <v>49</v>
      </c>
      <c r="Q61" s="1">
        <v>16</v>
      </c>
      <c r="R61" s="1" t="s">
        <v>9</v>
      </c>
      <c r="S61" s="1" t="s">
        <v>10</v>
      </c>
      <c r="T61" s="1" t="s">
        <v>1265</v>
      </c>
      <c r="U61" s="1" t="s">
        <v>176</v>
      </c>
      <c r="V61" s="2" t="s">
        <v>172</v>
      </c>
      <c r="W61" s="2" t="s">
        <v>23</v>
      </c>
      <c r="X61" s="8">
        <f t="shared" si="0"/>
        <v>70</v>
      </c>
      <c r="Y61" s="3">
        <v>182</v>
      </c>
      <c r="Z61" s="3">
        <v>2912</v>
      </c>
    </row>
    <row r="62" spans="1:26" s="1" customFormat="1" ht="75" customHeight="1">
      <c r="A62" s="1" t="s">
        <v>0</v>
      </c>
      <c r="B62" s="1" t="s">
        <v>155</v>
      </c>
      <c r="D62" s="2" t="s">
        <v>2</v>
      </c>
      <c r="E62" s="1">
        <v>193</v>
      </c>
      <c r="F62" s="1">
        <v>155.398</v>
      </c>
      <c r="G62" s="2">
        <v>0.19700000000000001</v>
      </c>
      <c r="H62" s="2">
        <v>120</v>
      </c>
      <c r="I62" s="1">
        <v>80</v>
      </c>
      <c r="J62" s="1">
        <v>95</v>
      </c>
      <c r="K62" s="1" t="s">
        <v>177</v>
      </c>
      <c r="L62" s="1" t="s">
        <v>169</v>
      </c>
      <c r="M62" s="1" t="s">
        <v>170</v>
      </c>
      <c r="N62" s="1" t="s">
        <v>110</v>
      </c>
      <c r="O62" s="1" t="s">
        <v>27</v>
      </c>
      <c r="P62" s="1" t="s">
        <v>40</v>
      </c>
      <c r="Q62" s="1">
        <v>23</v>
      </c>
      <c r="R62" s="1" t="s">
        <v>9</v>
      </c>
      <c r="S62" s="1" t="s">
        <v>10</v>
      </c>
      <c r="T62" s="1" t="s">
        <v>1265</v>
      </c>
      <c r="U62" s="1" t="s">
        <v>178</v>
      </c>
      <c r="V62" s="2" t="s">
        <v>172</v>
      </c>
      <c r="W62" s="2" t="s">
        <v>23</v>
      </c>
      <c r="X62" s="8">
        <f t="shared" si="0"/>
        <v>70</v>
      </c>
      <c r="Y62" s="3">
        <v>182</v>
      </c>
      <c r="Z62" s="3">
        <v>4186</v>
      </c>
    </row>
    <row r="63" spans="1:26" s="1" customFormat="1" ht="75" customHeight="1">
      <c r="A63" s="1" t="s">
        <v>0</v>
      </c>
      <c r="B63" s="1" t="s">
        <v>155</v>
      </c>
      <c r="D63" s="2" t="s">
        <v>2</v>
      </c>
      <c r="E63" s="1">
        <v>193</v>
      </c>
      <c r="F63" s="1">
        <v>155.398</v>
      </c>
      <c r="G63" s="2">
        <v>0.19700000000000001</v>
      </c>
      <c r="H63" s="2">
        <v>120</v>
      </c>
      <c r="I63" s="1">
        <v>80</v>
      </c>
      <c r="J63" s="1">
        <v>95</v>
      </c>
      <c r="K63" s="1" t="s">
        <v>179</v>
      </c>
      <c r="L63" s="1" t="s">
        <v>169</v>
      </c>
      <c r="M63" s="1" t="s">
        <v>170</v>
      </c>
      <c r="N63" s="1" t="s">
        <v>110</v>
      </c>
      <c r="O63" s="1" t="s">
        <v>27</v>
      </c>
      <c r="P63" s="1" t="s">
        <v>116</v>
      </c>
      <c r="Q63" s="1">
        <v>7</v>
      </c>
      <c r="R63" s="1" t="s">
        <v>9</v>
      </c>
      <c r="S63" s="1" t="s">
        <v>10</v>
      </c>
      <c r="T63" s="1" t="s">
        <v>1265</v>
      </c>
      <c r="U63" s="1" t="s">
        <v>180</v>
      </c>
      <c r="V63" s="2" t="s">
        <v>172</v>
      </c>
      <c r="W63" s="2" t="s">
        <v>23</v>
      </c>
      <c r="X63" s="8">
        <f t="shared" si="0"/>
        <v>70</v>
      </c>
      <c r="Y63" s="3">
        <v>182</v>
      </c>
      <c r="Z63" s="3">
        <v>1274</v>
      </c>
    </row>
    <row r="64" spans="1:26" s="1" customFormat="1" ht="75" customHeight="1">
      <c r="A64" s="1" t="s">
        <v>0</v>
      </c>
      <c r="B64" s="1" t="s">
        <v>155</v>
      </c>
      <c r="D64" s="2" t="s">
        <v>2</v>
      </c>
      <c r="E64" s="1">
        <v>193</v>
      </c>
      <c r="F64" s="1">
        <v>155.398</v>
      </c>
      <c r="G64" s="2">
        <v>0.154</v>
      </c>
      <c r="H64" s="2">
        <v>120</v>
      </c>
      <c r="I64" s="1">
        <v>80</v>
      </c>
      <c r="J64" s="1">
        <v>95</v>
      </c>
      <c r="K64" s="1" t="s">
        <v>124</v>
      </c>
      <c r="L64" s="1" t="s">
        <v>108</v>
      </c>
      <c r="M64" s="1" t="s">
        <v>109</v>
      </c>
      <c r="N64" s="1" t="s">
        <v>110</v>
      </c>
      <c r="O64" s="1" t="s">
        <v>18</v>
      </c>
      <c r="P64" s="1" t="s">
        <v>49</v>
      </c>
      <c r="Q64" s="1">
        <v>14</v>
      </c>
      <c r="R64" s="1" t="s">
        <v>9</v>
      </c>
      <c r="S64" s="1" t="s">
        <v>54</v>
      </c>
      <c r="T64" s="1" t="s">
        <v>1258</v>
      </c>
      <c r="U64" s="1" t="s">
        <v>125</v>
      </c>
      <c r="V64" s="2" t="s">
        <v>112</v>
      </c>
      <c r="W64" s="2" t="s">
        <v>23</v>
      </c>
      <c r="X64" s="8">
        <f t="shared" si="0"/>
        <v>35</v>
      </c>
      <c r="Y64" s="3">
        <v>91</v>
      </c>
      <c r="Z64" s="3">
        <v>1274</v>
      </c>
    </row>
    <row r="65" spans="1:26" s="1" customFormat="1" ht="75" customHeight="1">
      <c r="A65" s="1" t="s">
        <v>0</v>
      </c>
      <c r="B65" s="1" t="s">
        <v>155</v>
      </c>
      <c r="D65" s="2" t="s">
        <v>2</v>
      </c>
      <c r="E65" s="1">
        <v>193</v>
      </c>
      <c r="F65" s="1">
        <v>155.398</v>
      </c>
      <c r="G65" s="2">
        <v>0.154</v>
      </c>
      <c r="H65" s="2">
        <v>120</v>
      </c>
      <c r="I65" s="1">
        <v>80</v>
      </c>
      <c r="J65" s="1">
        <v>95</v>
      </c>
      <c r="K65" s="1" t="s">
        <v>128</v>
      </c>
      <c r="L65" s="1" t="s">
        <v>108</v>
      </c>
      <c r="M65" s="1" t="s">
        <v>109</v>
      </c>
      <c r="N65" s="1" t="s">
        <v>110</v>
      </c>
      <c r="O65" s="1" t="s">
        <v>18</v>
      </c>
      <c r="P65" s="1" t="s">
        <v>129</v>
      </c>
      <c r="Q65" s="1">
        <v>13</v>
      </c>
      <c r="R65" s="1" t="s">
        <v>9</v>
      </c>
      <c r="S65" s="1" t="s">
        <v>54</v>
      </c>
      <c r="T65" s="1" t="s">
        <v>1258</v>
      </c>
      <c r="U65" s="1" t="s">
        <v>130</v>
      </c>
      <c r="V65" s="2" t="s">
        <v>112</v>
      </c>
      <c r="W65" s="2" t="s">
        <v>23</v>
      </c>
      <c r="X65" s="8">
        <f t="shared" si="0"/>
        <v>35</v>
      </c>
      <c r="Y65" s="3">
        <v>91</v>
      </c>
      <c r="Z65" s="3">
        <v>1183</v>
      </c>
    </row>
    <row r="66" spans="1:26" s="1" customFormat="1" ht="75" customHeight="1">
      <c r="A66" s="1" t="s">
        <v>0</v>
      </c>
      <c r="B66" s="1" t="s">
        <v>155</v>
      </c>
      <c r="D66" s="2" t="s">
        <v>2</v>
      </c>
      <c r="E66" s="1">
        <v>193</v>
      </c>
      <c r="F66" s="1">
        <v>155.398</v>
      </c>
      <c r="G66" s="2">
        <v>0.41799999999999998</v>
      </c>
      <c r="H66" s="2">
        <v>120</v>
      </c>
      <c r="I66" s="1">
        <v>80</v>
      </c>
      <c r="J66" s="1">
        <v>95</v>
      </c>
      <c r="K66" s="1" t="s">
        <v>181</v>
      </c>
      <c r="L66" s="1" t="s">
        <v>182</v>
      </c>
      <c r="M66" s="1" t="s">
        <v>183</v>
      </c>
      <c r="N66" s="1" t="s">
        <v>110</v>
      </c>
      <c r="O66" s="1" t="s">
        <v>134</v>
      </c>
      <c r="P66" s="1" t="s">
        <v>49</v>
      </c>
      <c r="Q66" s="1">
        <v>1</v>
      </c>
      <c r="R66" s="1" t="s">
        <v>9</v>
      </c>
      <c r="S66" s="1" t="s">
        <v>81</v>
      </c>
      <c r="T66" s="1" t="s">
        <v>1266</v>
      </c>
      <c r="U66" s="1" t="s">
        <v>184</v>
      </c>
      <c r="V66" s="2" t="s">
        <v>185</v>
      </c>
      <c r="W66" s="2" t="s">
        <v>84</v>
      </c>
      <c r="X66" s="8">
        <f t="shared" si="0"/>
        <v>145</v>
      </c>
      <c r="Y66" s="3">
        <v>377</v>
      </c>
      <c r="Z66" s="3">
        <v>377</v>
      </c>
    </row>
    <row r="67" spans="1:26" s="1" customFormat="1" ht="75" customHeight="1">
      <c r="A67" s="1" t="s">
        <v>0</v>
      </c>
      <c r="B67" s="1" t="s">
        <v>155</v>
      </c>
      <c r="D67" s="2" t="s">
        <v>2</v>
      </c>
      <c r="E67" s="1">
        <v>193</v>
      </c>
      <c r="F67" s="1">
        <v>155.398</v>
      </c>
      <c r="G67" s="2">
        <v>0.19</v>
      </c>
      <c r="H67" s="2">
        <v>120</v>
      </c>
      <c r="I67" s="1">
        <v>80</v>
      </c>
      <c r="J67" s="1">
        <v>95</v>
      </c>
      <c r="K67" s="1" t="s">
        <v>186</v>
      </c>
      <c r="L67" s="1" t="s">
        <v>187</v>
      </c>
      <c r="M67" s="1" t="s">
        <v>188</v>
      </c>
      <c r="N67" s="1" t="s">
        <v>110</v>
      </c>
      <c r="O67" s="1" t="s">
        <v>27</v>
      </c>
      <c r="P67" s="1" t="s">
        <v>129</v>
      </c>
      <c r="Q67" s="1">
        <v>10</v>
      </c>
      <c r="R67" s="1" t="s">
        <v>9</v>
      </c>
      <c r="S67" s="1" t="s">
        <v>20</v>
      </c>
      <c r="T67" s="1" t="s">
        <v>1264</v>
      </c>
      <c r="U67" s="1" t="s">
        <v>189</v>
      </c>
      <c r="V67" s="2" t="s">
        <v>22</v>
      </c>
      <c r="W67" s="2" t="s">
        <v>23</v>
      </c>
      <c r="X67" s="8">
        <f t="shared" si="0"/>
        <v>30</v>
      </c>
      <c r="Y67" s="3">
        <v>78</v>
      </c>
      <c r="Z67" s="3">
        <v>780</v>
      </c>
    </row>
    <row r="68" spans="1:26" s="1" customFormat="1" ht="75" customHeight="1">
      <c r="A68" s="1" t="s">
        <v>0</v>
      </c>
      <c r="B68" s="1" t="s">
        <v>155</v>
      </c>
      <c r="D68" s="2" t="s">
        <v>2</v>
      </c>
      <c r="E68" s="1">
        <v>193</v>
      </c>
      <c r="F68" s="1">
        <v>155.398</v>
      </c>
      <c r="G68" s="2">
        <v>0.19</v>
      </c>
      <c r="H68" s="2">
        <v>120</v>
      </c>
      <c r="I68" s="1">
        <v>80</v>
      </c>
      <c r="J68" s="1">
        <v>95</v>
      </c>
      <c r="K68" s="1" t="s">
        <v>190</v>
      </c>
      <c r="L68" s="1" t="s">
        <v>187</v>
      </c>
      <c r="M68" s="1" t="s">
        <v>188</v>
      </c>
      <c r="N68" s="1" t="s">
        <v>110</v>
      </c>
      <c r="O68" s="1" t="s">
        <v>18</v>
      </c>
      <c r="P68" s="1" t="s">
        <v>129</v>
      </c>
      <c r="Q68" s="1">
        <v>33</v>
      </c>
      <c r="R68" s="1" t="s">
        <v>9</v>
      </c>
      <c r="S68" s="1" t="s">
        <v>20</v>
      </c>
      <c r="T68" s="1" t="s">
        <v>1264</v>
      </c>
      <c r="U68" s="1" t="s">
        <v>191</v>
      </c>
      <c r="V68" s="2" t="s">
        <v>22</v>
      </c>
      <c r="W68" s="2" t="s">
        <v>23</v>
      </c>
      <c r="X68" s="8">
        <f t="shared" ref="X68:X131" si="1">Y68/2.6</f>
        <v>30</v>
      </c>
      <c r="Y68" s="3">
        <v>78</v>
      </c>
      <c r="Z68" s="3">
        <v>2574</v>
      </c>
    </row>
    <row r="69" spans="1:26" s="1" customFormat="1" ht="75" customHeight="1">
      <c r="A69" s="1" t="s">
        <v>0</v>
      </c>
      <c r="B69" s="1" t="s">
        <v>155</v>
      </c>
      <c r="D69" s="2" t="s">
        <v>2</v>
      </c>
      <c r="E69" s="1">
        <v>193</v>
      </c>
      <c r="F69" s="1">
        <v>155.398</v>
      </c>
      <c r="G69" s="2">
        <v>0.19</v>
      </c>
      <c r="H69" s="2">
        <v>120</v>
      </c>
      <c r="I69" s="1">
        <v>80</v>
      </c>
      <c r="J69" s="1">
        <v>95</v>
      </c>
      <c r="K69" s="1" t="s">
        <v>192</v>
      </c>
      <c r="L69" s="1" t="s">
        <v>187</v>
      </c>
      <c r="M69" s="1" t="s">
        <v>188</v>
      </c>
      <c r="N69" s="1" t="s">
        <v>110</v>
      </c>
      <c r="O69" s="1" t="s">
        <v>159</v>
      </c>
      <c r="P69" s="1" t="s">
        <v>129</v>
      </c>
      <c r="Q69" s="1">
        <v>28</v>
      </c>
      <c r="R69" s="1" t="s">
        <v>9</v>
      </c>
      <c r="S69" s="1" t="s">
        <v>20</v>
      </c>
      <c r="T69" s="1" t="s">
        <v>1264</v>
      </c>
      <c r="U69" s="1" t="s">
        <v>193</v>
      </c>
      <c r="V69" s="2" t="s">
        <v>22</v>
      </c>
      <c r="W69" s="2" t="s">
        <v>23</v>
      </c>
      <c r="X69" s="8">
        <f t="shared" si="1"/>
        <v>30</v>
      </c>
      <c r="Y69" s="3">
        <v>78</v>
      </c>
      <c r="Z69" s="3">
        <v>2184</v>
      </c>
    </row>
    <row r="70" spans="1:26" s="1" customFormat="1" ht="75" customHeight="1">
      <c r="A70" s="1" t="s">
        <v>0</v>
      </c>
      <c r="B70" s="1" t="s">
        <v>155</v>
      </c>
      <c r="D70" s="2" t="s">
        <v>2</v>
      </c>
      <c r="E70" s="1">
        <v>193</v>
      </c>
      <c r="F70" s="1">
        <v>155.398</v>
      </c>
      <c r="G70" s="2">
        <v>0.182</v>
      </c>
      <c r="H70" s="2">
        <v>120</v>
      </c>
      <c r="I70" s="1">
        <v>80</v>
      </c>
      <c r="J70" s="1">
        <v>95</v>
      </c>
      <c r="K70" s="1" t="s">
        <v>194</v>
      </c>
      <c r="L70" s="1" t="s">
        <v>195</v>
      </c>
      <c r="M70" s="1" t="s">
        <v>196</v>
      </c>
      <c r="N70" s="1" t="s">
        <v>110</v>
      </c>
      <c r="O70" s="1" t="s">
        <v>18</v>
      </c>
      <c r="P70" s="1" t="s">
        <v>129</v>
      </c>
      <c r="Q70" s="1">
        <v>2</v>
      </c>
      <c r="R70" s="1" t="s">
        <v>9</v>
      </c>
      <c r="S70" s="1" t="s">
        <v>20</v>
      </c>
      <c r="T70" s="1" t="s">
        <v>1264</v>
      </c>
      <c r="U70" s="1" t="s">
        <v>197</v>
      </c>
      <c r="V70" s="2" t="s">
        <v>22</v>
      </c>
      <c r="W70" s="2" t="s">
        <v>23</v>
      </c>
      <c r="X70" s="8">
        <f t="shared" si="1"/>
        <v>32.5</v>
      </c>
      <c r="Y70" s="3">
        <v>84.5</v>
      </c>
      <c r="Z70" s="3">
        <v>169</v>
      </c>
    </row>
    <row r="71" spans="1:26" s="1" customFormat="1" ht="75" customHeight="1">
      <c r="A71" s="1" t="s">
        <v>0</v>
      </c>
      <c r="B71" s="1" t="s">
        <v>155</v>
      </c>
      <c r="D71" s="2" t="s">
        <v>2</v>
      </c>
      <c r="E71" s="1">
        <v>193</v>
      </c>
      <c r="F71" s="1">
        <v>155.398</v>
      </c>
      <c r="G71" s="2">
        <v>0.182</v>
      </c>
      <c r="H71" s="2">
        <v>120</v>
      </c>
      <c r="I71" s="1">
        <v>80</v>
      </c>
      <c r="J71" s="1">
        <v>95</v>
      </c>
      <c r="K71" s="1" t="s">
        <v>198</v>
      </c>
      <c r="L71" s="1" t="s">
        <v>195</v>
      </c>
      <c r="M71" s="1" t="s">
        <v>196</v>
      </c>
      <c r="N71" s="1" t="s">
        <v>110</v>
      </c>
      <c r="O71" s="1" t="s">
        <v>159</v>
      </c>
      <c r="P71" s="1" t="s">
        <v>129</v>
      </c>
      <c r="Q71" s="1">
        <v>4</v>
      </c>
      <c r="R71" s="1" t="s">
        <v>9</v>
      </c>
      <c r="S71" s="1" t="s">
        <v>20</v>
      </c>
      <c r="T71" s="1" t="s">
        <v>1264</v>
      </c>
      <c r="U71" s="1" t="s">
        <v>199</v>
      </c>
      <c r="V71" s="2" t="s">
        <v>22</v>
      </c>
      <c r="W71" s="2" t="s">
        <v>23</v>
      </c>
      <c r="X71" s="8">
        <f t="shared" si="1"/>
        <v>32.5</v>
      </c>
      <c r="Y71" s="3">
        <v>84.5</v>
      </c>
      <c r="Z71" s="3">
        <v>338</v>
      </c>
    </row>
    <row r="72" spans="1:26" s="1" customFormat="1" ht="75" customHeight="1">
      <c r="A72" s="1" t="s">
        <v>0</v>
      </c>
      <c r="B72" s="1" t="s">
        <v>155</v>
      </c>
      <c r="D72" s="2" t="s">
        <v>2</v>
      </c>
      <c r="E72" s="1">
        <v>193</v>
      </c>
      <c r="F72" s="1">
        <v>155.398</v>
      </c>
      <c r="G72" s="2">
        <v>0.19700000000000001</v>
      </c>
      <c r="H72" s="2">
        <v>120</v>
      </c>
      <c r="I72" s="1">
        <v>80</v>
      </c>
      <c r="J72" s="1">
        <v>95</v>
      </c>
      <c r="K72" s="1" t="s">
        <v>200</v>
      </c>
      <c r="L72" s="1" t="s">
        <v>201</v>
      </c>
      <c r="M72" s="1" t="s">
        <v>202</v>
      </c>
      <c r="N72" s="1" t="s">
        <v>110</v>
      </c>
      <c r="O72" s="1" t="s">
        <v>18</v>
      </c>
      <c r="P72" s="1" t="s">
        <v>129</v>
      </c>
      <c r="Q72" s="1">
        <v>2</v>
      </c>
      <c r="R72" s="1" t="s">
        <v>9</v>
      </c>
      <c r="S72" s="1" t="s">
        <v>20</v>
      </c>
      <c r="T72" s="1" t="s">
        <v>1267</v>
      </c>
      <c r="U72" s="1" t="s">
        <v>203</v>
      </c>
      <c r="V72" s="2" t="s">
        <v>22</v>
      </c>
      <c r="W72" s="2" t="s">
        <v>23</v>
      </c>
      <c r="X72" s="8">
        <f t="shared" si="1"/>
        <v>27.5</v>
      </c>
      <c r="Y72" s="3">
        <v>71.5</v>
      </c>
      <c r="Z72" s="3">
        <v>143</v>
      </c>
    </row>
    <row r="73" spans="1:26" s="1" customFormat="1" ht="75" customHeight="1">
      <c r="A73" s="1" t="s">
        <v>0</v>
      </c>
      <c r="B73" s="1" t="s">
        <v>155</v>
      </c>
      <c r="D73" s="2" t="s">
        <v>2</v>
      </c>
      <c r="E73" s="1">
        <v>193</v>
      </c>
      <c r="F73" s="1">
        <v>155.398</v>
      </c>
      <c r="G73" s="2">
        <v>0.19700000000000001</v>
      </c>
      <c r="H73" s="2">
        <v>120</v>
      </c>
      <c r="I73" s="1">
        <v>80</v>
      </c>
      <c r="J73" s="1">
        <v>95</v>
      </c>
      <c r="K73" s="1" t="s">
        <v>204</v>
      </c>
      <c r="L73" s="1" t="s">
        <v>201</v>
      </c>
      <c r="M73" s="1" t="s">
        <v>202</v>
      </c>
      <c r="N73" s="1" t="s">
        <v>110</v>
      </c>
      <c r="O73" s="1" t="s">
        <v>205</v>
      </c>
      <c r="P73" s="1" t="s">
        <v>129</v>
      </c>
      <c r="Q73" s="1">
        <v>7</v>
      </c>
      <c r="R73" s="1" t="s">
        <v>9</v>
      </c>
      <c r="S73" s="1" t="s">
        <v>20</v>
      </c>
      <c r="T73" s="1" t="s">
        <v>1267</v>
      </c>
      <c r="U73" s="1" t="s">
        <v>206</v>
      </c>
      <c r="V73" s="2" t="s">
        <v>22</v>
      </c>
      <c r="W73" s="2" t="s">
        <v>23</v>
      </c>
      <c r="X73" s="8">
        <f t="shared" si="1"/>
        <v>27.5</v>
      </c>
      <c r="Y73" s="3">
        <v>71.5</v>
      </c>
      <c r="Z73" s="3">
        <v>500.5</v>
      </c>
    </row>
    <row r="74" spans="1:26" s="1" customFormat="1" ht="75" customHeight="1">
      <c r="A74" s="1" t="s">
        <v>0</v>
      </c>
      <c r="B74" s="1" t="s">
        <v>155</v>
      </c>
      <c r="D74" s="2" t="s">
        <v>2</v>
      </c>
      <c r="E74" s="1">
        <v>193</v>
      </c>
      <c r="F74" s="1">
        <v>155.398</v>
      </c>
      <c r="G74" s="2">
        <v>0.60199999999999998</v>
      </c>
      <c r="H74" s="2">
        <v>120</v>
      </c>
      <c r="I74" s="1">
        <v>80</v>
      </c>
      <c r="J74" s="1">
        <v>95</v>
      </c>
      <c r="K74" s="1" t="s">
        <v>207</v>
      </c>
      <c r="L74" s="1" t="s">
        <v>208</v>
      </c>
      <c r="M74" s="1" t="s">
        <v>209</v>
      </c>
      <c r="N74" s="1" t="s">
        <v>110</v>
      </c>
      <c r="O74" s="1" t="s">
        <v>80</v>
      </c>
      <c r="P74" s="1" t="s">
        <v>116</v>
      </c>
      <c r="Q74" s="1">
        <v>5</v>
      </c>
      <c r="R74" s="1" t="s">
        <v>9</v>
      </c>
      <c r="S74" s="1" t="s">
        <v>81</v>
      </c>
      <c r="T74" s="1" t="s">
        <v>1258</v>
      </c>
      <c r="U74" s="1" t="s">
        <v>210</v>
      </c>
      <c r="V74" s="2" t="s">
        <v>211</v>
      </c>
      <c r="W74" s="2" t="s">
        <v>23</v>
      </c>
      <c r="X74" s="8">
        <f t="shared" si="1"/>
        <v>95</v>
      </c>
      <c r="Y74" s="3">
        <v>247</v>
      </c>
      <c r="Z74" s="3">
        <v>1235</v>
      </c>
    </row>
    <row r="75" spans="1:26" s="1" customFormat="1" ht="75" customHeight="1">
      <c r="A75" s="1" t="s">
        <v>0</v>
      </c>
      <c r="B75" s="1" t="s">
        <v>155</v>
      </c>
      <c r="D75" s="2" t="s">
        <v>2</v>
      </c>
      <c r="E75" s="1">
        <v>193</v>
      </c>
      <c r="F75" s="1">
        <v>155.398</v>
      </c>
      <c r="G75" s="2">
        <v>0.29799999999999999</v>
      </c>
      <c r="H75" s="2">
        <v>120</v>
      </c>
      <c r="I75" s="1">
        <v>80</v>
      </c>
      <c r="J75" s="1">
        <v>95</v>
      </c>
      <c r="K75" s="1" t="s">
        <v>212</v>
      </c>
      <c r="L75" s="1" t="s">
        <v>213</v>
      </c>
      <c r="M75" s="1" t="s">
        <v>214</v>
      </c>
      <c r="N75" s="1" t="s">
        <v>110</v>
      </c>
      <c r="O75" s="1" t="s">
        <v>27</v>
      </c>
      <c r="P75" s="1" t="s">
        <v>215</v>
      </c>
      <c r="Q75" s="1">
        <v>16</v>
      </c>
      <c r="R75" s="1" t="s">
        <v>9</v>
      </c>
      <c r="S75" s="1" t="s">
        <v>54</v>
      </c>
      <c r="T75" s="1" t="s">
        <v>1268</v>
      </c>
      <c r="U75" s="1" t="s">
        <v>216</v>
      </c>
      <c r="V75" s="2" t="s">
        <v>217</v>
      </c>
      <c r="W75" s="2" t="s">
        <v>23</v>
      </c>
      <c r="X75" s="8">
        <f t="shared" si="1"/>
        <v>42.5</v>
      </c>
      <c r="Y75" s="3">
        <v>110.5</v>
      </c>
      <c r="Z75" s="3">
        <v>1768</v>
      </c>
    </row>
    <row r="76" spans="1:26" s="1" customFormat="1" ht="75" customHeight="1">
      <c r="A76" s="1" t="s">
        <v>0</v>
      </c>
      <c r="B76" s="1" t="s">
        <v>155</v>
      </c>
      <c r="D76" s="2" t="s">
        <v>2</v>
      </c>
      <c r="E76" s="1">
        <v>193</v>
      </c>
      <c r="F76" s="1">
        <v>155.398</v>
      </c>
      <c r="G76" s="2">
        <v>0.29799999999999999</v>
      </c>
      <c r="H76" s="2">
        <v>120</v>
      </c>
      <c r="I76" s="1">
        <v>80</v>
      </c>
      <c r="J76" s="1">
        <v>95</v>
      </c>
      <c r="K76" s="1" t="s">
        <v>218</v>
      </c>
      <c r="L76" s="1" t="s">
        <v>213</v>
      </c>
      <c r="M76" s="1" t="s">
        <v>214</v>
      </c>
      <c r="N76" s="1" t="s">
        <v>110</v>
      </c>
      <c r="O76" s="1" t="s">
        <v>219</v>
      </c>
      <c r="P76" s="1" t="s">
        <v>215</v>
      </c>
      <c r="Q76" s="1">
        <v>1</v>
      </c>
      <c r="R76" s="1" t="s">
        <v>9</v>
      </c>
      <c r="S76" s="1" t="s">
        <v>54</v>
      </c>
      <c r="T76" s="1" t="s">
        <v>1268</v>
      </c>
      <c r="U76" s="1" t="s">
        <v>220</v>
      </c>
      <c r="V76" s="2" t="s">
        <v>217</v>
      </c>
      <c r="W76" s="2" t="s">
        <v>23</v>
      </c>
      <c r="X76" s="8">
        <f t="shared" si="1"/>
        <v>42.5</v>
      </c>
      <c r="Y76" s="3">
        <v>110.5</v>
      </c>
      <c r="Z76" s="3">
        <v>110.5</v>
      </c>
    </row>
    <row r="77" spans="1:26" s="1" customFormat="1" ht="75" customHeight="1">
      <c r="A77" s="1" t="s">
        <v>0</v>
      </c>
      <c r="B77" s="1" t="s">
        <v>155</v>
      </c>
      <c r="D77" s="2" t="s">
        <v>2</v>
      </c>
      <c r="E77" s="1">
        <v>193</v>
      </c>
      <c r="F77" s="1">
        <v>155.398</v>
      </c>
      <c r="G77" s="2">
        <v>0.21</v>
      </c>
      <c r="H77" s="2">
        <v>120</v>
      </c>
      <c r="I77" s="1">
        <v>80</v>
      </c>
      <c r="J77" s="1">
        <v>95</v>
      </c>
      <c r="K77" s="1" t="s">
        <v>221</v>
      </c>
      <c r="L77" s="1" t="s">
        <v>222</v>
      </c>
      <c r="M77" s="1" t="s">
        <v>223</v>
      </c>
      <c r="N77" s="1" t="s">
        <v>110</v>
      </c>
      <c r="O77" s="1" t="s">
        <v>159</v>
      </c>
      <c r="P77" s="1" t="s">
        <v>49</v>
      </c>
      <c r="Q77" s="1">
        <v>3</v>
      </c>
      <c r="R77" s="1" t="s">
        <v>9</v>
      </c>
      <c r="S77" s="1" t="s">
        <v>20</v>
      </c>
      <c r="T77" s="1" t="s">
        <v>1267</v>
      </c>
      <c r="U77" s="1" t="s">
        <v>224</v>
      </c>
      <c r="V77" s="2" t="s">
        <v>22</v>
      </c>
      <c r="W77" s="2" t="s">
        <v>23</v>
      </c>
      <c r="X77" s="8">
        <f t="shared" si="1"/>
        <v>32.5</v>
      </c>
      <c r="Y77" s="3">
        <v>84.5</v>
      </c>
      <c r="Z77" s="3">
        <v>253.5</v>
      </c>
    </row>
    <row r="78" spans="1:26" s="1" customFormat="1" ht="75" customHeight="1">
      <c r="A78" s="1" t="s">
        <v>0</v>
      </c>
      <c r="B78" s="1" t="s">
        <v>155</v>
      </c>
      <c r="D78" s="2" t="s">
        <v>2</v>
      </c>
      <c r="E78" s="1">
        <v>193</v>
      </c>
      <c r="F78" s="1">
        <v>155.398</v>
      </c>
      <c r="G78" s="2">
        <v>0.216</v>
      </c>
      <c r="H78" s="2">
        <v>120</v>
      </c>
      <c r="I78" s="1">
        <v>80</v>
      </c>
      <c r="J78" s="1">
        <v>95</v>
      </c>
      <c r="K78" s="1" t="s">
        <v>225</v>
      </c>
      <c r="L78" s="1" t="s">
        <v>226</v>
      </c>
      <c r="M78" s="1" t="s">
        <v>227</v>
      </c>
      <c r="N78" s="1" t="s">
        <v>110</v>
      </c>
      <c r="O78" s="1" t="s">
        <v>27</v>
      </c>
      <c r="P78" s="1" t="s">
        <v>129</v>
      </c>
      <c r="Q78" s="1">
        <v>1</v>
      </c>
      <c r="R78" s="1" t="s">
        <v>9</v>
      </c>
      <c r="S78" s="1" t="s">
        <v>20</v>
      </c>
      <c r="T78" s="1" t="s">
        <v>1264</v>
      </c>
      <c r="U78" s="1" t="s">
        <v>228</v>
      </c>
      <c r="V78" s="2" t="s">
        <v>22</v>
      </c>
      <c r="W78" s="2" t="s">
        <v>23</v>
      </c>
      <c r="X78" s="8">
        <f t="shared" si="1"/>
        <v>30</v>
      </c>
      <c r="Y78" s="3">
        <v>78</v>
      </c>
      <c r="Z78" s="3">
        <v>78</v>
      </c>
    </row>
    <row r="79" spans="1:26" s="1" customFormat="1" ht="75" customHeight="1">
      <c r="A79" s="1" t="s">
        <v>0</v>
      </c>
      <c r="B79" s="1" t="s">
        <v>155</v>
      </c>
      <c r="D79" s="2" t="s">
        <v>2</v>
      </c>
      <c r="E79" s="1">
        <v>193</v>
      </c>
      <c r="F79" s="1">
        <v>155.398</v>
      </c>
      <c r="G79" s="2">
        <v>0.216</v>
      </c>
      <c r="H79" s="2">
        <v>120</v>
      </c>
      <c r="I79" s="1">
        <v>80</v>
      </c>
      <c r="J79" s="1">
        <v>95</v>
      </c>
      <c r="K79" s="1" t="s">
        <v>225</v>
      </c>
      <c r="L79" s="1" t="s">
        <v>226</v>
      </c>
      <c r="M79" s="1" t="s">
        <v>227</v>
      </c>
      <c r="N79" s="1" t="s">
        <v>110</v>
      </c>
      <c r="O79" s="1" t="s">
        <v>27</v>
      </c>
      <c r="P79" s="1" t="s">
        <v>129</v>
      </c>
      <c r="Q79" s="1">
        <v>28</v>
      </c>
      <c r="R79" s="1" t="s">
        <v>9</v>
      </c>
      <c r="S79" s="1" t="s">
        <v>20</v>
      </c>
      <c r="T79" s="1" t="s">
        <v>1264</v>
      </c>
      <c r="U79" s="1" t="s">
        <v>228</v>
      </c>
      <c r="V79" s="2" t="s">
        <v>22</v>
      </c>
      <c r="W79" s="2" t="s">
        <v>23</v>
      </c>
      <c r="X79" s="8">
        <f t="shared" si="1"/>
        <v>30</v>
      </c>
      <c r="Y79" s="3">
        <v>78</v>
      </c>
      <c r="Z79" s="3">
        <v>2184</v>
      </c>
    </row>
    <row r="80" spans="1:26" s="1" customFormat="1" ht="75" customHeight="1">
      <c r="A80" s="1" t="s">
        <v>0</v>
      </c>
      <c r="B80" s="1" t="s">
        <v>155</v>
      </c>
      <c r="D80" s="2" t="s">
        <v>2</v>
      </c>
      <c r="E80" s="1">
        <v>193</v>
      </c>
      <c r="F80" s="1">
        <v>155.398</v>
      </c>
      <c r="G80" s="2">
        <v>0.216</v>
      </c>
      <c r="H80" s="2">
        <v>120</v>
      </c>
      <c r="I80" s="1">
        <v>80</v>
      </c>
      <c r="J80" s="1">
        <v>95</v>
      </c>
      <c r="K80" s="1" t="s">
        <v>229</v>
      </c>
      <c r="L80" s="1" t="s">
        <v>226</v>
      </c>
      <c r="M80" s="1" t="s">
        <v>227</v>
      </c>
      <c r="N80" s="1" t="s">
        <v>110</v>
      </c>
      <c r="O80" s="1" t="s">
        <v>159</v>
      </c>
      <c r="P80" s="1" t="s">
        <v>129</v>
      </c>
      <c r="Q80" s="1">
        <v>50</v>
      </c>
      <c r="R80" s="1" t="s">
        <v>9</v>
      </c>
      <c r="S80" s="1" t="s">
        <v>20</v>
      </c>
      <c r="T80" s="1" t="s">
        <v>1264</v>
      </c>
      <c r="U80" s="1" t="s">
        <v>230</v>
      </c>
      <c r="V80" s="2" t="s">
        <v>22</v>
      </c>
      <c r="W80" s="2" t="s">
        <v>23</v>
      </c>
      <c r="X80" s="8">
        <f t="shared" si="1"/>
        <v>30</v>
      </c>
      <c r="Y80" s="3">
        <v>78</v>
      </c>
      <c r="Z80" s="3">
        <v>3900</v>
      </c>
    </row>
    <row r="81" spans="1:26" s="1" customFormat="1" ht="75" customHeight="1">
      <c r="A81" s="1" t="s">
        <v>0</v>
      </c>
      <c r="B81" s="1" t="s">
        <v>155</v>
      </c>
      <c r="D81" s="2" t="s">
        <v>2</v>
      </c>
      <c r="E81" s="1">
        <v>193</v>
      </c>
      <c r="F81" s="1">
        <v>155.398</v>
      </c>
      <c r="G81" s="2">
        <v>0.216</v>
      </c>
      <c r="H81" s="2">
        <v>120</v>
      </c>
      <c r="I81" s="1">
        <v>80</v>
      </c>
      <c r="J81" s="1">
        <v>95</v>
      </c>
      <c r="K81" s="1" t="s">
        <v>231</v>
      </c>
      <c r="L81" s="1" t="s">
        <v>226</v>
      </c>
      <c r="M81" s="1" t="s">
        <v>227</v>
      </c>
      <c r="N81" s="1" t="s">
        <v>110</v>
      </c>
      <c r="O81" s="1" t="s">
        <v>232</v>
      </c>
      <c r="P81" s="1" t="s">
        <v>129</v>
      </c>
      <c r="Q81" s="1">
        <v>19</v>
      </c>
      <c r="R81" s="1" t="s">
        <v>9</v>
      </c>
      <c r="S81" s="1" t="s">
        <v>20</v>
      </c>
      <c r="T81" s="1" t="s">
        <v>1264</v>
      </c>
      <c r="U81" s="1" t="s">
        <v>233</v>
      </c>
      <c r="V81" s="2" t="s">
        <v>22</v>
      </c>
      <c r="W81" s="2" t="s">
        <v>23</v>
      </c>
      <c r="X81" s="8">
        <f t="shared" si="1"/>
        <v>30</v>
      </c>
      <c r="Y81" s="3">
        <v>78</v>
      </c>
      <c r="Z81" s="3">
        <v>1482</v>
      </c>
    </row>
    <row r="82" spans="1:26" s="1" customFormat="1" ht="75" customHeight="1">
      <c r="A82" s="1" t="s">
        <v>0</v>
      </c>
      <c r="B82" s="1" t="s">
        <v>155</v>
      </c>
      <c r="D82" s="2" t="s">
        <v>2</v>
      </c>
      <c r="E82" s="1">
        <v>193</v>
      </c>
      <c r="F82" s="1">
        <v>155.398</v>
      </c>
      <c r="G82" s="2">
        <v>0.18</v>
      </c>
      <c r="H82" s="2">
        <v>120</v>
      </c>
      <c r="I82" s="1">
        <v>80</v>
      </c>
      <c r="J82" s="1">
        <v>95</v>
      </c>
      <c r="K82" s="1" t="s">
        <v>234</v>
      </c>
      <c r="L82" s="1" t="s">
        <v>235</v>
      </c>
      <c r="M82" s="1" t="s">
        <v>236</v>
      </c>
      <c r="N82" s="1" t="s">
        <v>110</v>
      </c>
      <c r="O82" s="1" t="s">
        <v>18</v>
      </c>
      <c r="P82" s="1" t="s">
        <v>129</v>
      </c>
      <c r="Q82" s="1">
        <v>154</v>
      </c>
      <c r="R82" s="1" t="s">
        <v>9</v>
      </c>
      <c r="S82" s="1" t="s">
        <v>20</v>
      </c>
      <c r="T82" s="1" t="s">
        <v>1264</v>
      </c>
      <c r="U82" s="1" t="s">
        <v>237</v>
      </c>
      <c r="V82" s="2" t="s">
        <v>22</v>
      </c>
      <c r="W82" s="2" t="s">
        <v>23</v>
      </c>
      <c r="X82" s="8">
        <f t="shared" si="1"/>
        <v>25</v>
      </c>
      <c r="Y82" s="3">
        <v>65</v>
      </c>
      <c r="Z82" s="3">
        <v>10010</v>
      </c>
    </row>
    <row r="83" spans="1:26" s="1" customFormat="1" ht="75" customHeight="1">
      <c r="A83" s="1" t="s">
        <v>0</v>
      </c>
      <c r="B83" s="1" t="s">
        <v>155</v>
      </c>
      <c r="D83" s="2" t="s">
        <v>2</v>
      </c>
      <c r="E83" s="1">
        <v>193</v>
      </c>
      <c r="F83" s="1">
        <v>155.398</v>
      </c>
      <c r="G83" s="2">
        <v>0.433</v>
      </c>
      <c r="H83" s="2">
        <v>120</v>
      </c>
      <c r="I83" s="1">
        <v>80</v>
      </c>
      <c r="J83" s="1">
        <v>95</v>
      </c>
      <c r="K83" s="1" t="s">
        <v>238</v>
      </c>
      <c r="L83" s="1" t="s">
        <v>239</v>
      </c>
      <c r="M83" s="1" t="s">
        <v>240</v>
      </c>
      <c r="N83" s="1" t="s">
        <v>110</v>
      </c>
      <c r="O83" s="1" t="s">
        <v>134</v>
      </c>
      <c r="P83" s="1" t="s">
        <v>116</v>
      </c>
      <c r="Q83" s="1">
        <v>3</v>
      </c>
      <c r="R83" s="1" t="s">
        <v>9</v>
      </c>
      <c r="S83" s="1" t="s">
        <v>10</v>
      </c>
      <c r="T83" s="1" t="s">
        <v>1269</v>
      </c>
      <c r="U83" s="1" t="s">
        <v>241</v>
      </c>
      <c r="V83" s="2" t="s">
        <v>242</v>
      </c>
      <c r="W83" s="2" t="s">
        <v>243</v>
      </c>
      <c r="X83" s="8">
        <f t="shared" si="1"/>
        <v>65</v>
      </c>
      <c r="Y83" s="3">
        <v>169</v>
      </c>
      <c r="Z83" s="3">
        <v>507</v>
      </c>
    </row>
    <row r="84" spans="1:26" s="1" customFormat="1" ht="75" customHeight="1">
      <c r="A84" s="1" t="s">
        <v>0</v>
      </c>
      <c r="B84" s="1" t="s">
        <v>155</v>
      </c>
      <c r="D84" s="2" t="s">
        <v>2</v>
      </c>
      <c r="E84" s="1">
        <v>193</v>
      </c>
      <c r="F84" s="1">
        <v>155.398</v>
      </c>
      <c r="G84" s="2">
        <v>0.16500000000000001</v>
      </c>
      <c r="H84" s="2">
        <v>120</v>
      </c>
      <c r="I84" s="1">
        <v>80</v>
      </c>
      <c r="J84" s="1">
        <v>95</v>
      </c>
      <c r="K84" s="1" t="s">
        <v>244</v>
      </c>
      <c r="L84" s="1" t="s">
        <v>245</v>
      </c>
      <c r="M84" s="1" t="s">
        <v>246</v>
      </c>
      <c r="N84" s="1" t="s">
        <v>110</v>
      </c>
      <c r="O84" s="1" t="s">
        <v>159</v>
      </c>
      <c r="P84" s="1" t="s">
        <v>129</v>
      </c>
      <c r="Q84" s="1">
        <v>3</v>
      </c>
      <c r="R84" s="1" t="s">
        <v>9</v>
      </c>
      <c r="S84" s="1" t="s">
        <v>20</v>
      </c>
      <c r="T84" s="1" t="s">
        <v>1264</v>
      </c>
      <c r="U84" s="1" t="s">
        <v>247</v>
      </c>
      <c r="V84" s="2" t="s">
        <v>22</v>
      </c>
      <c r="W84" s="2" t="s">
        <v>136</v>
      </c>
      <c r="X84" s="8">
        <f t="shared" si="1"/>
        <v>35</v>
      </c>
      <c r="Y84" s="3">
        <v>91</v>
      </c>
      <c r="Z84" s="3">
        <v>273</v>
      </c>
    </row>
    <row r="85" spans="1:26" s="1" customFormat="1" ht="75" customHeight="1">
      <c r="A85" s="1" t="s">
        <v>0</v>
      </c>
      <c r="B85" s="1" t="s">
        <v>155</v>
      </c>
      <c r="D85" s="2" t="s">
        <v>2</v>
      </c>
      <c r="E85" s="1">
        <v>193</v>
      </c>
      <c r="F85" s="1">
        <v>155.398</v>
      </c>
      <c r="G85" s="2">
        <v>0.16800000000000001</v>
      </c>
      <c r="H85" s="2">
        <v>120</v>
      </c>
      <c r="I85" s="1">
        <v>80</v>
      </c>
      <c r="J85" s="1">
        <v>95</v>
      </c>
      <c r="K85" s="1" t="s">
        <v>248</v>
      </c>
      <c r="L85" s="1" t="s">
        <v>249</v>
      </c>
      <c r="M85" s="1" t="s">
        <v>250</v>
      </c>
      <c r="N85" s="1" t="s">
        <v>110</v>
      </c>
      <c r="O85" s="1" t="s">
        <v>80</v>
      </c>
      <c r="P85" s="1" t="s">
        <v>129</v>
      </c>
      <c r="Q85" s="1">
        <v>1</v>
      </c>
      <c r="R85" s="1" t="s">
        <v>9</v>
      </c>
      <c r="S85" s="1" t="s">
        <v>20</v>
      </c>
      <c r="T85" s="1" t="s">
        <v>1264</v>
      </c>
      <c r="U85" s="1" t="s">
        <v>251</v>
      </c>
      <c r="V85" s="2" t="s">
        <v>22</v>
      </c>
      <c r="W85" s="2" t="s">
        <v>243</v>
      </c>
      <c r="X85" s="8">
        <f t="shared" si="1"/>
        <v>35</v>
      </c>
      <c r="Y85" s="3">
        <v>91</v>
      </c>
      <c r="Z85" s="3">
        <v>91</v>
      </c>
    </row>
    <row r="86" spans="1:26" s="1" customFormat="1" ht="75" customHeight="1">
      <c r="A86" s="1" t="s">
        <v>0</v>
      </c>
      <c r="B86" s="1" t="s">
        <v>155</v>
      </c>
      <c r="D86" s="2" t="s">
        <v>2</v>
      </c>
      <c r="E86" s="1">
        <v>193</v>
      </c>
      <c r="F86" s="1">
        <v>155.398</v>
      </c>
      <c r="G86" s="2">
        <v>0.16800000000000001</v>
      </c>
      <c r="H86" s="2">
        <v>120</v>
      </c>
      <c r="I86" s="1">
        <v>80</v>
      </c>
      <c r="J86" s="1">
        <v>95</v>
      </c>
      <c r="K86" s="1" t="s">
        <v>252</v>
      </c>
      <c r="L86" s="1" t="s">
        <v>249</v>
      </c>
      <c r="M86" s="1" t="s">
        <v>250</v>
      </c>
      <c r="N86" s="1" t="s">
        <v>110</v>
      </c>
      <c r="O86" s="1" t="s">
        <v>134</v>
      </c>
      <c r="P86" s="1" t="s">
        <v>129</v>
      </c>
      <c r="Q86" s="1">
        <v>4</v>
      </c>
      <c r="R86" s="1" t="s">
        <v>9</v>
      </c>
      <c r="S86" s="1" t="s">
        <v>20</v>
      </c>
      <c r="T86" s="1" t="s">
        <v>1264</v>
      </c>
      <c r="U86" s="1" t="s">
        <v>253</v>
      </c>
      <c r="V86" s="2" t="s">
        <v>22</v>
      </c>
      <c r="W86" s="2" t="s">
        <v>243</v>
      </c>
      <c r="X86" s="8">
        <f t="shared" si="1"/>
        <v>35</v>
      </c>
      <c r="Y86" s="3">
        <v>91</v>
      </c>
      <c r="Z86" s="3">
        <v>364</v>
      </c>
    </row>
    <row r="87" spans="1:26" s="1" customFormat="1" ht="75" customHeight="1">
      <c r="A87" s="1" t="s">
        <v>0</v>
      </c>
      <c r="B87" s="1" t="s">
        <v>155</v>
      </c>
      <c r="D87" s="2" t="s">
        <v>2</v>
      </c>
      <c r="E87" s="1">
        <v>193</v>
      </c>
      <c r="F87" s="1">
        <v>155.398</v>
      </c>
      <c r="G87" s="2">
        <v>0.24099999999999999</v>
      </c>
      <c r="H87" s="2">
        <v>120</v>
      </c>
      <c r="I87" s="1">
        <v>80</v>
      </c>
      <c r="J87" s="1">
        <v>95</v>
      </c>
      <c r="K87" s="1" t="s">
        <v>254</v>
      </c>
      <c r="L87" s="1" t="s">
        <v>255</v>
      </c>
      <c r="M87" s="1" t="s">
        <v>256</v>
      </c>
      <c r="N87" s="1" t="s">
        <v>110</v>
      </c>
      <c r="O87" s="1" t="s">
        <v>159</v>
      </c>
      <c r="P87" s="1" t="s">
        <v>129</v>
      </c>
      <c r="Q87" s="1">
        <v>53</v>
      </c>
      <c r="R87" s="1" t="s">
        <v>9</v>
      </c>
      <c r="S87" s="1" t="s">
        <v>148</v>
      </c>
      <c r="T87" s="1" t="s">
        <v>1264</v>
      </c>
      <c r="U87" s="1" t="s">
        <v>257</v>
      </c>
      <c r="V87" s="2" t="s">
        <v>258</v>
      </c>
      <c r="W87" s="2" t="s">
        <v>23</v>
      </c>
      <c r="X87" s="8">
        <f t="shared" si="1"/>
        <v>32.5</v>
      </c>
      <c r="Y87" s="3">
        <v>84.5</v>
      </c>
      <c r="Z87" s="3">
        <v>4478.5</v>
      </c>
    </row>
    <row r="88" spans="1:26" s="1" customFormat="1" ht="75" customHeight="1">
      <c r="A88" s="1" t="s">
        <v>0</v>
      </c>
      <c r="B88" s="1" t="s">
        <v>155</v>
      </c>
      <c r="D88" s="2" t="s">
        <v>2</v>
      </c>
      <c r="E88" s="1">
        <v>193</v>
      </c>
      <c r="F88" s="1">
        <v>155.398</v>
      </c>
      <c r="G88" s="2">
        <v>0.51900000000000002</v>
      </c>
      <c r="H88" s="2">
        <v>120</v>
      </c>
      <c r="I88" s="1">
        <v>80</v>
      </c>
      <c r="J88" s="1">
        <v>95</v>
      </c>
      <c r="K88" s="1" t="s">
        <v>259</v>
      </c>
      <c r="L88" s="1" t="s">
        <v>260</v>
      </c>
      <c r="M88" s="1" t="s">
        <v>261</v>
      </c>
      <c r="N88" s="1" t="s">
        <v>110</v>
      </c>
      <c r="O88" s="1" t="s">
        <v>262</v>
      </c>
      <c r="P88" s="1" t="s">
        <v>263</v>
      </c>
      <c r="Q88" s="1">
        <v>2</v>
      </c>
      <c r="R88" s="1" t="s">
        <v>9</v>
      </c>
      <c r="S88" s="1" t="s">
        <v>54</v>
      </c>
      <c r="T88" s="1" t="s">
        <v>1270</v>
      </c>
      <c r="U88" s="1" t="s">
        <v>264</v>
      </c>
      <c r="V88" s="2" t="s">
        <v>217</v>
      </c>
      <c r="W88" s="2" t="s">
        <v>265</v>
      </c>
      <c r="X88" s="8">
        <f t="shared" si="1"/>
        <v>87.5</v>
      </c>
      <c r="Y88" s="3">
        <v>227.5</v>
      </c>
      <c r="Z88" s="3">
        <v>455</v>
      </c>
    </row>
    <row r="89" spans="1:26" s="1" customFormat="1" ht="75" customHeight="1">
      <c r="A89" s="1" t="s">
        <v>0</v>
      </c>
      <c r="B89" s="1" t="s">
        <v>155</v>
      </c>
      <c r="D89" s="2" t="s">
        <v>2</v>
      </c>
      <c r="E89" s="1">
        <v>193</v>
      </c>
      <c r="F89" s="1">
        <v>155.398</v>
      </c>
      <c r="G89" s="2">
        <v>0.18</v>
      </c>
      <c r="H89" s="2">
        <v>120</v>
      </c>
      <c r="I89" s="1">
        <v>80</v>
      </c>
      <c r="J89" s="1">
        <v>95</v>
      </c>
      <c r="K89" s="1" t="s">
        <v>266</v>
      </c>
      <c r="L89" s="1" t="s">
        <v>267</v>
      </c>
      <c r="M89" s="1" t="s">
        <v>268</v>
      </c>
      <c r="N89" s="1" t="s">
        <v>110</v>
      </c>
      <c r="O89" s="1" t="s">
        <v>27</v>
      </c>
      <c r="P89" s="1" t="s">
        <v>116</v>
      </c>
      <c r="Q89" s="1">
        <v>20</v>
      </c>
      <c r="R89" s="1" t="s">
        <v>9</v>
      </c>
      <c r="S89" s="1" t="s">
        <v>20</v>
      </c>
      <c r="T89" s="1" t="s">
        <v>1264</v>
      </c>
      <c r="U89" s="1" t="s">
        <v>269</v>
      </c>
      <c r="V89" s="2" t="s">
        <v>22</v>
      </c>
      <c r="W89" s="2" t="s">
        <v>23</v>
      </c>
      <c r="X89" s="8">
        <f t="shared" si="1"/>
        <v>35</v>
      </c>
      <c r="Y89" s="3">
        <v>91</v>
      </c>
      <c r="Z89" s="3">
        <v>1820</v>
      </c>
    </row>
    <row r="90" spans="1:26" s="1" customFormat="1" ht="75" customHeight="1">
      <c r="A90" s="1" t="s">
        <v>0</v>
      </c>
      <c r="B90" s="1" t="s">
        <v>155</v>
      </c>
      <c r="D90" s="2" t="s">
        <v>2</v>
      </c>
      <c r="E90" s="1">
        <v>193</v>
      </c>
      <c r="F90" s="1">
        <v>155.398</v>
      </c>
      <c r="G90" s="2">
        <v>0.19700000000000001</v>
      </c>
      <c r="H90" s="2">
        <v>120</v>
      </c>
      <c r="I90" s="1">
        <v>80</v>
      </c>
      <c r="J90" s="1">
        <v>95</v>
      </c>
      <c r="K90" s="1" t="s">
        <v>270</v>
      </c>
      <c r="L90" s="1" t="s">
        <v>201</v>
      </c>
      <c r="M90" s="1" t="s">
        <v>202</v>
      </c>
      <c r="N90" s="1" t="s">
        <v>110</v>
      </c>
      <c r="O90" s="1" t="s">
        <v>205</v>
      </c>
      <c r="P90" s="1" t="s">
        <v>49</v>
      </c>
      <c r="Q90" s="1">
        <v>2</v>
      </c>
      <c r="R90" s="1" t="s">
        <v>9</v>
      </c>
      <c r="S90" s="1" t="s">
        <v>20</v>
      </c>
      <c r="T90" s="1" t="s">
        <v>1267</v>
      </c>
      <c r="U90" s="1" t="s">
        <v>271</v>
      </c>
      <c r="V90" s="2" t="s">
        <v>22</v>
      </c>
      <c r="W90" s="2" t="s">
        <v>23</v>
      </c>
      <c r="X90" s="8">
        <f t="shared" si="1"/>
        <v>27.5</v>
      </c>
      <c r="Y90" s="3">
        <v>71.5</v>
      </c>
      <c r="Z90" s="3">
        <v>143</v>
      </c>
    </row>
    <row r="91" spans="1:26" s="1" customFormat="1" ht="75" customHeight="1">
      <c r="A91" s="1" t="s">
        <v>0</v>
      </c>
      <c r="B91" s="1" t="s">
        <v>155</v>
      </c>
      <c r="D91" s="2" t="s">
        <v>2</v>
      </c>
      <c r="E91" s="1">
        <v>193</v>
      </c>
      <c r="F91" s="1">
        <v>155.398</v>
      </c>
      <c r="G91" s="2">
        <v>0.23599999999999999</v>
      </c>
      <c r="H91" s="2">
        <v>120</v>
      </c>
      <c r="I91" s="1">
        <v>80</v>
      </c>
      <c r="J91" s="1">
        <v>95</v>
      </c>
      <c r="K91" s="1" t="s">
        <v>272</v>
      </c>
      <c r="L91" s="1" t="s">
        <v>273</v>
      </c>
      <c r="M91" s="1" t="s">
        <v>274</v>
      </c>
      <c r="N91" s="1" t="s">
        <v>110</v>
      </c>
      <c r="O91" s="1" t="s">
        <v>80</v>
      </c>
      <c r="P91" s="1" t="s">
        <v>28</v>
      </c>
      <c r="Q91" s="1">
        <v>7</v>
      </c>
      <c r="R91" s="1" t="s">
        <v>9</v>
      </c>
      <c r="S91" s="1" t="s">
        <v>81</v>
      </c>
      <c r="T91" s="1" t="s">
        <v>1271</v>
      </c>
      <c r="U91" s="1" t="s">
        <v>275</v>
      </c>
      <c r="V91" s="2" t="s">
        <v>185</v>
      </c>
      <c r="W91" s="2" t="s">
        <v>23</v>
      </c>
      <c r="X91" s="8">
        <f t="shared" si="1"/>
        <v>62.5</v>
      </c>
      <c r="Y91" s="3">
        <v>162.5</v>
      </c>
      <c r="Z91" s="3">
        <v>1137.5</v>
      </c>
    </row>
    <row r="92" spans="1:26" s="1" customFormat="1" ht="75" customHeight="1">
      <c r="A92" s="1" t="s">
        <v>0</v>
      </c>
      <c r="B92" s="1" t="s">
        <v>155</v>
      </c>
      <c r="D92" s="2" t="s">
        <v>2</v>
      </c>
      <c r="E92" s="1">
        <v>193</v>
      </c>
      <c r="F92" s="1">
        <v>155.398</v>
      </c>
      <c r="G92" s="2">
        <v>0.188</v>
      </c>
      <c r="H92" s="2">
        <v>120</v>
      </c>
      <c r="I92" s="1">
        <v>80</v>
      </c>
      <c r="J92" s="1">
        <v>95</v>
      </c>
      <c r="K92" s="1" t="s">
        <v>137</v>
      </c>
      <c r="L92" s="1" t="s">
        <v>138</v>
      </c>
      <c r="M92" s="1" t="s">
        <v>139</v>
      </c>
      <c r="N92" s="1" t="s">
        <v>110</v>
      </c>
      <c r="O92" s="1" t="s">
        <v>27</v>
      </c>
      <c r="P92" s="1" t="s">
        <v>116</v>
      </c>
      <c r="Q92" s="1">
        <v>8</v>
      </c>
      <c r="R92" s="1" t="s">
        <v>9</v>
      </c>
      <c r="S92" s="1" t="s">
        <v>20</v>
      </c>
      <c r="T92" s="1" t="s">
        <v>1257</v>
      </c>
      <c r="U92" s="1" t="s">
        <v>140</v>
      </c>
      <c r="V92" s="2" t="s">
        <v>31</v>
      </c>
      <c r="W92" s="2" t="s">
        <v>23</v>
      </c>
      <c r="X92" s="8">
        <f t="shared" si="1"/>
        <v>37.5</v>
      </c>
      <c r="Y92" s="3">
        <v>97.5</v>
      </c>
      <c r="Z92" s="3">
        <v>780</v>
      </c>
    </row>
    <row r="93" spans="1:26" s="1" customFormat="1" ht="75" customHeight="1">
      <c r="A93" s="1" t="s">
        <v>0</v>
      </c>
      <c r="B93" s="1" t="s">
        <v>155</v>
      </c>
      <c r="D93" s="2" t="s">
        <v>2</v>
      </c>
      <c r="E93" s="1">
        <v>193</v>
      </c>
      <c r="F93" s="1">
        <v>155.398</v>
      </c>
      <c r="G93" s="2">
        <v>0.21</v>
      </c>
      <c r="H93" s="2">
        <v>120</v>
      </c>
      <c r="I93" s="1">
        <v>80</v>
      </c>
      <c r="J93" s="1">
        <v>95</v>
      </c>
      <c r="K93" s="1" t="s">
        <v>276</v>
      </c>
      <c r="L93" s="1" t="s">
        <v>222</v>
      </c>
      <c r="M93" s="1" t="s">
        <v>223</v>
      </c>
      <c r="N93" s="1" t="s">
        <v>110</v>
      </c>
      <c r="O93" s="1" t="s">
        <v>159</v>
      </c>
      <c r="P93" s="1" t="s">
        <v>40</v>
      </c>
      <c r="Q93" s="1">
        <v>1</v>
      </c>
      <c r="R93" s="1" t="s">
        <v>9</v>
      </c>
      <c r="S93" s="1" t="s">
        <v>20</v>
      </c>
      <c r="T93" s="1" t="s">
        <v>1267</v>
      </c>
      <c r="U93" s="1" t="s">
        <v>277</v>
      </c>
      <c r="V93" s="2" t="s">
        <v>22</v>
      </c>
      <c r="W93" s="2" t="s">
        <v>23</v>
      </c>
      <c r="X93" s="8">
        <f t="shared" si="1"/>
        <v>32.5</v>
      </c>
      <c r="Y93" s="3">
        <v>84.5</v>
      </c>
      <c r="Z93" s="3">
        <v>84.5</v>
      </c>
    </row>
    <row r="94" spans="1:26" s="1" customFormat="1" ht="75" customHeight="1">
      <c r="A94" s="1" t="s">
        <v>0</v>
      </c>
      <c r="B94" s="1" t="s">
        <v>155</v>
      </c>
      <c r="D94" s="2" t="s">
        <v>2</v>
      </c>
      <c r="E94" s="1">
        <v>193</v>
      </c>
      <c r="F94" s="1">
        <v>155.398</v>
      </c>
      <c r="G94" s="2">
        <v>0.25900000000000001</v>
      </c>
      <c r="H94" s="2">
        <v>120</v>
      </c>
      <c r="I94" s="1">
        <v>80</v>
      </c>
      <c r="J94" s="1">
        <v>95</v>
      </c>
      <c r="K94" s="1" t="s">
        <v>278</v>
      </c>
      <c r="L94" s="1" t="s">
        <v>279</v>
      </c>
      <c r="M94" s="1" t="s">
        <v>280</v>
      </c>
      <c r="N94" s="1" t="s">
        <v>110</v>
      </c>
      <c r="O94" s="1" t="s">
        <v>80</v>
      </c>
      <c r="P94" s="1" t="s">
        <v>40</v>
      </c>
      <c r="Q94" s="1">
        <v>2</v>
      </c>
      <c r="R94" s="1" t="s">
        <v>9</v>
      </c>
      <c r="S94" s="1" t="s">
        <v>160</v>
      </c>
      <c r="T94" s="1" t="s">
        <v>1272</v>
      </c>
      <c r="U94" s="1" t="s">
        <v>281</v>
      </c>
      <c r="V94" s="2" t="s">
        <v>162</v>
      </c>
      <c r="W94" s="2" t="s">
        <v>136</v>
      </c>
      <c r="X94" s="8">
        <f t="shared" si="1"/>
        <v>67.5</v>
      </c>
      <c r="Y94" s="3">
        <v>175.5</v>
      </c>
      <c r="Z94" s="3">
        <v>351</v>
      </c>
    </row>
    <row r="95" spans="1:26" s="1" customFormat="1" ht="75" customHeight="1">
      <c r="A95" s="1" t="s">
        <v>0</v>
      </c>
      <c r="B95" s="1" t="s">
        <v>155</v>
      </c>
      <c r="D95" s="2" t="s">
        <v>2</v>
      </c>
      <c r="E95" s="1">
        <v>193</v>
      </c>
      <c r="F95" s="1">
        <v>155.398</v>
      </c>
      <c r="G95" s="2">
        <v>0.51900000000000002</v>
      </c>
      <c r="H95" s="2">
        <v>120</v>
      </c>
      <c r="I95" s="1">
        <v>80</v>
      </c>
      <c r="J95" s="1">
        <v>95</v>
      </c>
      <c r="K95" s="1" t="s">
        <v>282</v>
      </c>
      <c r="L95" s="1" t="s">
        <v>283</v>
      </c>
      <c r="M95" s="1" t="s">
        <v>284</v>
      </c>
      <c r="N95" s="1" t="s">
        <v>110</v>
      </c>
      <c r="O95" s="1" t="s">
        <v>285</v>
      </c>
      <c r="P95" s="1" t="s">
        <v>215</v>
      </c>
      <c r="Q95" s="1">
        <v>4</v>
      </c>
      <c r="R95" s="1" t="s">
        <v>9</v>
      </c>
      <c r="S95" s="1" t="s">
        <v>54</v>
      </c>
      <c r="T95" s="1" t="s">
        <v>1270</v>
      </c>
      <c r="U95" s="1" t="s">
        <v>286</v>
      </c>
      <c r="V95" s="2" t="s">
        <v>217</v>
      </c>
      <c r="W95" s="2" t="s">
        <v>265</v>
      </c>
      <c r="X95" s="8">
        <f t="shared" si="1"/>
        <v>77.5</v>
      </c>
      <c r="Y95" s="3">
        <v>201.5</v>
      </c>
      <c r="Z95" s="3">
        <v>806</v>
      </c>
    </row>
    <row r="96" spans="1:26" s="1" customFormat="1" ht="75" customHeight="1">
      <c r="A96" s="1" t="s">
        <v>0</v>
      </c>
      <c r="B96" s="1" t="s">
        <v>155</v>
      </c>
      <c r="D96" s="2" t="s">
        <v>2</v>
      </c>
      <c r="E96" s="1">
        <v>193</v>
      </c>
      <c r="F96" s="1">
        <v>155.398</v>
      </c>
      <c r="G96" s="2">
        <v>0.17</v>
      </c>
      <c r="H96" s="2">
        <v>120</v>
      </c>
      <c r="I96" s="1">
        <v>80</v>
      </c>
      <c r="J96" s="1">
        <v>95</v>
      </c>
      <c r="K96" s="1" t="s">
        <v>287</v>
      </c>
      <c r="L96" s="1" t="s">
        <v>288</v>
      </c>
      <c r="M96" s="1" t="s">
        <v>289</v>
      </c>
      <c r="N96" s="1" t="s">
        <v>110</v>
      </c>
      <c r="O96" s="1" t="s">
        <v>134</v>
      </c>
      <c r="P96" s="1" t="s">
        <v>40</v>
      </c>
      <c r="Q96" s="1">
        <v>2</v>
      </c>
      <c r="R96" s="1" t="s">
        <v>9</v>
      </c>
      <c r="S96" s="1" t="s">
        <v>20</v>
      </c>
      <c r="T96" s="1" t="s">
        <v>1264</v>
      </c>
      <c r="U96" s="1" t="s">
        <v>290</v>
      </c>
      <c r="V96" s="2" t="s">
        <v>22</v>
      </c>
      <c r="W96" s="2" t="s">
        <v>243</v>
      </c>
      <c r="X96" s="8">
        <f t="shared" si="1"/>
        <v>32.5</v>
      </c>
      <c r="Y96" s="3">
        <v>84.5</v>
      </c>
      <c r="Z96" s="3">
        <v>169</v>
      </c>
    </row>
    <row r="97" spans="1:26" s="1" customFormat="1" ht="75" customHeight="1">
      <c r="A97" s="1" t="s">
        <v>0</v>
      </c>
      <c r="B97" s="1" t="s">
        <v>155</v>
      </c>
      <c r="D97" s="2" t="s">
        <v>2</v>
      </c>
      <c r="E97" s="1">
        <v>193</v>
      </c>
      <c r="F97" s="1">
        <v>155.398</v>
      </c>
      <c r="G97" s="2">
        <v>0.25</v>
      </c>
      <c r="H97" s="2">
        <v>120</v>
      </c>
      <c r="I97" s="1">
        <v>80</v>
      </c>
      <c r="J97" s="1">
        <v>95</v>
      </c>
      <c r="K97" s="1" t="s">
        <v>291</v>
      </c>
      <c r="L97" s="1" t="s">
        <v>292</v>
      </c>
      <c r="M97" s="1" t="s">
        <v>293</v>
      </c>
      <c r="N97" s="1" t="s">
        <v>110</v>
      </c>
      <c r="O97" s="1" t="s">
        <v>27</v>
      </c>
      <c r="P97" s="1" t="s">
        <v>116</v>
      </c>
      <c r="Q97" s="1">
        <v>11</v>
      </c>
      <c r="R97" s="1" t="s">
        <v>9</v>
      </c>
      <c r="S97" s="1" t="s">
        <v>20</v>
      </c>
      <c r="T97" s="1" t="s">
        <v>1267</v>
      </c>
      <c r="U97" s="1" t="s">
        <v>294</v>
      </c>
      <c r="V97" s="2" t="s">
        <v>22</v>
      </c>
      <c r="W97" s="2" t="s">
        <v>23</v>
      </c>
      <c r="X97" s="8">
        <f t="shared" si="1"/>
        <v>35</v>
      </c>
      <c r="Y97" s="3">
        <v>91</v>
      </c>
      <c r="Z97" s="3">
        <v>1001</v>
      </c>
    </row>
    <row r="98" spans="1:26" s="1" customFormat="1" ht="75" customHeight="1">
      <c r="A98" s="1" t="s">
        <v>0</v>
      </c>
      <c r="B98" s="1" t="s">
        <v>155</v>
      </c>
      <c r="D98" s="2" t="s">
        <v>2</v>
      </c>
      <c r="E98" s="1">
        <v>193</v>
      </c>
      <c r="F98" s="1">
        <v>155.398</v>
      </c>
      <c r="G98" s="2">
        <v>0.04</v>
      </c>
      <c r="H98" s="2">
        <v>120</v>
      </c>
      <c r="I98" s="1">
        <v>80</v>
      </c>
      <c r="J98" s="1">
        <v>95</v>
      </c>
      <c r="K98" s="1" t="s">
        <v>295</v>
      </c>
      <c r="L98" s="1" t="s">
        <v>296</v>
      </c>
      <c r="M98" s="1" t="s">
        <v>297</v>
      </c>
      <c r="N98" s="1" t="s">
        <v>110</v>
      </c>
      <c r="O98" s="1" t="s">
        <v>27</v>
      </c>
      <c r="P98" s="1" t="s">
        <v>129</v>
      </c>
      <c r="Q98" s="1">
        <v>43</v>
      </c>
      <c r="R98" s="1" t="s">
        <v>9</v>
      </c>
      <c r="S98" s="1" t="s">
        <v>20</v>
      </c>
      <c r="T98" s="1" t="s">
        <v>1267</v>
      </c>
      <c r="U98" s="1" t="s">
        <v>298</v>
      </c>
      <c r="V98" s="2" t="s">
        <v>22</v>
      </c>
      <c r="W98" s="2" t="s">
        <v>23</v>
      </c>
      <c r="X98" s="8">
        <f t="shared" si="1"/>
        <v>30</v>
      </c>
      <c r="Y98" s="3">
        <v>78</v>
      </c>
      <c r="Z98" s="3">
        <v>3354</v>
      </c>
    </row>
    <row r="99" spans="1:26" s="1" customFormat="1" ht="75" customHeight="1">
      <c r="A99" s="1" t="s">
        <v>0</v>
      </c>
      <c r="B99" s="1" t="s">
        <v>155</v>
      </c>
      <c r="D99" s="2" t="s">
        <v>2</v>
      </c>
      <c r="E99" s="1">
        <v>193</v>
      </c>
      <c r="F99" s="1">
        <v>155.398</v>
      </c>
      <c r="G99" s="2">
        <v>0.26200000000000001</v>
      </c>
      <c r="H99" s="2">
        <v>120</v>
      </c>
      <c r="I99" s="1">
        <v>80</v>
      </c>
      <c r="J99" s="1">
        <v>95</v>
      </c>
      <c r="K99" s="1" t="s">
        <v>299</v>
      </c>
      <c r="L99" s="1" t="s">
        <v>300</v>
      </c>
      <c r="M99" s="1" t="s">
        <v>301</v>
      </c>
      <c r="N99" s="1" t="s">
        <v>110</v>
      </c>
      <c r="O99" s="1" t="s">
        <v>159</v>
      </c>
      <c r="P99" s="1" t="s">
        <v>19</v>
      </c>
      <c r="Q99" s="1">
        <v>2</v>
      </c>
      <c r="R99" s="1" t="s">
        <v>9</v>
      </c>
      <c r="S99" s="1" t="s">
        <v>160</v>
      </c>
      <c r="T99" s="1" t="s">
        <v>1263</v>
      </c>
      <c r="U99" s="1" t="s">
        <v>302</v>
      </c>
      <c r="V99" s="2" t="s">
        <v>162</v>
      </c>
      <c r="W99" s="2" t="s">
        <v>136</v>
      </c>
      <c r="X99" s="8">
        <f t="shared" si="1"/>
        <v>62.5</v>
      </c>
      <c r="Y99" s="3">
        <v>162.5</v>
      </c>
      <c r="Z99" s="3">
        <v>325</v>
      </c>
    </row>
    <row r="100" spans="1:26" s="1" customFormat="1" ht="75" customHeight="1">
      <c r="A100" s="1" t="s">
        <v>0</v>
      </c>
      <c r="B100" s="1" t="s">
        <v>155</v>
      </c>
      <c r="D100" s="2" t="s">
        <v>2</v>
      </c>
      <c r="E100" s="1">
        <v>193</v>
      </c>
      <c r="F100" s="1">
        <v>155.398</v>
      </c>
      <c r="G100" s="2">
        <v>0.59799999999999998</v>
      </c>
      <c r="H100" s="2">
        <v>120</v>
      </c>
      <c r="I100" s="1">
        <v>80</v>
      </c>
      <c r="J100" s="1">
        <v>95</v>
      </c>
      <c r="K100" s="1" t="s">
        <v>303</v>
      </c>
      <c r="L100" s="1" t="s">
        <v>304</v>
      </c>
      <c r="M100" s="1" t="s">
        <v>305</v>
      </c>
      <c r="N100" s="1" t="s">
        <v>110</v>
      </c>
      <c r="O100" s="1" t="s">
        <v>134</v>
      </c>
      <c r="P100" s="1" t="s">
        <v>116</v>
      </c>
      <c r="Q100" s="1">
        <v>2</v>
      </c>
      <c r="R100" s="1" t="s">
        <v>9</v>
      </c>
      <c r="S100" s="1" t="s">
        <v>81</v>
      </c>
      <c r="T100" s="1" t="s">
        <v>1273</v>
      </c>
      <c r="U100" s="1" t="s">
        <v>306</v>
      </c>
      <c r="V100" s="2" t="s">
        <v>211</v>
      </c>
      <c r="W100" s="2" t="s">
        <v>307</v>
      </c>
      <c r="X100" s="8">
        <f t="shared" si="1"/>
        <v>175</v>
      </c>
      <c r="Y100" s="3">
        <v>455</v>
      </c>
      <c r="Z100" s="3">
        <v>910</v>
      </c>
    </row>
    <row r="101" spans="1:26" s="1" customFormat="1" ht="75" customHeight="1">
      <c r="A101" s="1" t="s">
        <v>0</v>
      </c>
      <c r="B101" s="1" t="s">
        <v>155</v>
      </c>
      <c r="D101" s="2" t="s">
        <v>2</v>
      </c>
      <c r="E101" s="1">
        <v>193</v>
      </c>
      <c r="F101" s="1">
        <v>155.398</v>
      </c>
      <c r="G101" s="2">
        <v>0.28399999999999997</v>
      </c>
      <c r="H101" s="2">
        <v>120</v>
      </c>
      <c r="I101" s="1">
        <v>80</v>
      </c>
      <c r="J101" s="1">
        <v>95</v>
      </c>
      <c r="K101" s="1" t="s">
        <v>308</v>
      </c>
      <c r="L101" s="1" t="s">
        <v>309</v>
      </c>
      <c r="M101" s="1" t="s">
        <v>310</v>
      </c>
      <c r="N101" s="1" t="s">
        <v>110</v>
      </c>
      <c r="O101" s="1" t="s">
        <v>311</v>
      </c>
      <c r="P101" s="1" t="s">
        <v>129</v>
      </c>
      <c r="Q101" s="1">
        <v>3</v>
      </c>
      <c r="R101" s="1" t="s">
        <v>9</v>
      </c>
      <c r="S101" s="1" t="s">
        <v>160</v>
      </c>
      <c r="T101" s="1" t="s">
        <v>1272</v>
      </c>
      <c r="U101" s="1" t="s">
        <v>312</v>
      </c>
      <c r="V101" s="2" t="s">
        <v>162</v>
      </c>
      <c r="W101" s="2" t="s">
        <v>136</v>
      </c>
      <c r="X101" s="8">
        <f t="shared" si="1"/>
        <v>67.5</v>
      </c>
      <c r="Y101" s="3">
        <v>175.5</v>
      </c>
      <c r="Z101" s="3">
        <v>526.5</v>
      </c>
    </row>
    <row r="102" spans="1:26" s="1" customFormat="1" ht="75" customHeight="1">
      <c r="A102" s="1" t="s">
        <v>0</v>
      </c>
      <c r="B102" s="1" t="s">
        <v>155</v>
      </c>
      <c r="D102" s="2" t="s">
        <v>2</v>
      </c>
      <c r="E102" s="1">
        <v>193</v>
      </c>
      <c r="F102" s="1">
        <v>155.398</v>
      </c>
      <c r="G102" s="2">
        <v>0.313</v>
      </c>
      <c r="H102" s="2">
        <v>120</v>
      </c>
      <c r="I102" s="1">
        <v>80</v>
      </c>
      <c r="J102" s="1">
        <v>95</v>
      </c>
      <c r="K102" s="1" t="s">
        <v>313</v>
      </c>
      <c r="L102" s="1" t="s">
        <v>314</v>
      </c>
      <c r="M102" s="1" t="s">
        <v>315</v>
      </c>
      <c r="N102" s="1" t="s">
        <v>110</v>
      </c>
      <c r="O102" s="1" t="s">
        <v>316</v>
      </c>
      <c r="P102" s="1" t="s">
        <v>129</v>
      </c>
      <c r="Q102" s="1">
        <v>3</v>
      </c>
      <c r="R102" s="1" t="s">
        <v>9</v>
      </c>
      <c r="S102" s="1" t="s">
        <v>160</v>
      </c>
      <c r="T102" s="1" t="s">
        <v>1264</v>
      </c>
      <c r="U102" s="1" t="s">
        <v>317</v>
      </c>
      <c r="V102" s="2" t="s">
        <v>162</v>
      </c>
      <c r="W102" s="2" t="s">
        <v>136</v>
      </c>
      <c r="X102" s="8">
        <f t="shared" si="1"/>
        <v>62.5</v>
      </c>
      <c r="Y102" s="3">
        <v>162.5</v>
      </c>
      <c r="Z102" s="3">
        <v>487.5</v>
      </c>
    </row>
    <row r="103" spans="1:26" s="1" customFormat="1" ht="75" customHeight="1">
      <c r="A103" s="1" t="s">
        <v>0</v>
      </c>
      <c r="B103" s="1" t="s">
        <v>155</v>
      </c>
      <c r="D103" s="2" t="s">
        <v>2</v>
      </c>
      <c r="E103" s="1">
        <v>193</v>
      </c>
      <c r="F103" s="1">
        <v>155.398</v>
      </c>
      <c r="G103" s="2">
        <v>0.21</v>
      </c>
      <c r="H103" s="2">
        <v>120</v>
      </c>
      <c r="I103" s="1">
        <v>80</v>
      </c>
      <c r="J103" s="1">
        <v>95</v>
      </c>
      <c r="K103" s="1" t="s">
        <v>318</v>
      </c>
      <c r="L103" s="1" t="s">
        <v>222</v>
      </c>
      <c r="M103" s="1" t="s">
        <v>223</v>
      </c>
      <c r="N103" s="1" t="s">
        <v>110</v>
      </c>
      <c r="O103" s="1" t="s">
        <v>80</v>
      </c>
      <c r="P103" s="1" t="s">
        <v>116</v>
      </c>
      <c r="Q103" s="1">
        <v>7</v>
      </c>
      <c r="R103" s="1" t="s">
        <v>9</v>
      </c>
      <c r="S103" s="1" t="s">
        <v>20</v>
      </c>
      <c r="T103" s="1" t="s">
        <v>1267</v>
      </c>
      <c r="U103" s="1" t="s">
        <v>319</v>
      </c>
      <c r="V103" s="2" t="s">
        <v>22</v>
      </c>
      <c r="W103" s="2" t="s">
        <v>23</v>
      </c>
      <c r="X103" s="8">
        <f t="shared" si="1"/>
        <v>32.5</v>
      </c>
      <c r="Y103" s="3">
        <v>84.5</v>
      </c>
      <c r="Z103" s="3">
        <v>591.5</v>
      </c>
    </row>
    <row r="104" spans="1:26" s="1" customFormat="1" ht="75" customHeight="1">
      <c r="A104" s="1" t="s">
        <v>0</v>
      </c>
      <c r="B104" s="1" t="s">
        <v>155</v>
      </c>
      <c r="D104" s="2" t="s">
        <v>2</v>
      </c>
      <c r="E104" s="1">
        <v>193</v>
      </c>
      <c r="F104" s="1">
        <v>155.398</v>
      </c>
      <c r="G104" s="2">
        <v>0.216</v>
      </c>
      <c r="H104" s="2">
        <v>120</v>
      </c>
      <c r="I104" s="1">
        <v>80</v>
      </c>
      <c r="J104" s="1">
        <v>95</v>
      </c>
      <c r="K104" s="1" t="s">
        <v>320</v>
      </c>
      <c r="L104" s="1" t="s">
        <v>226</v>
      </c>
      <c r="M104" s="1" t="s">
        <v>227</v>
      </c>
      <c r="N104" s="1" t="s">
        <v>110</v>
      </c>
      <c r="O104" s="1" t="s">
        <v>27</v>
      </c>
      <c r="P104" s="1" t="s">
        <v>116</v>
      </c>
      <c r="Q104" s="1">
        <v>22</v>
      </c>
      <c r="R104" s="1" t="s">
        <v>9</v>
      </c>
      <c r="S104" s="1" t="s">
        <v>20</v>
      </c>
      <c r="T104" s="1" t="s">
        <v>1264</v>
      </c>
      <c r="U104" s="1" t="s">
        <v>321</v>
      </c>
      <c r="V104" s="2" t="s">
        <v>22</v>
      </c>
      <c r="W104" s="2" t="s">
        <v>23</v>
      </c>
      <c r="X104" s="8">
        <f t="shared" si="1"/>
        <v>30</v>
      </c>
      <c r="Y104" s="3">
        <v>78</v>
      </c>
      <c r="Z104" s="3">
        <v>1716</v>
      </c>
    </row>
    <row r="105" spans="1:26" s="1" customFormat="1" ht="75" customHeight="1">
      <c r="A105" s="1" t="s">
        <v>0</v>
      </c>
      <c r="B105" s="1" t="s">
        <v>155</v>
      </c>
      <c r="D105" s="2" t="s">
        <v>2</v>
      </c>
      <c r="E105" s="1">
        <v>193</v>
      </c>
      <c r="F105" s="1">
        <v>155.398</v>
      </c>
      <c r="G105" s="2">
        <v>0.157</v>
      </c>
      <c r="H105" s="2">
        <v>120</v>
      </c>
      <c r="I105" s="1">
        <v>80</v>
      </c>
      <c r="J105" s="1">
        <v>95</v>
      </c>
      <c r="K105" s="1" t="s">
        <v>322</v>
      </c>
      <c r="L105" s="1" t="s">
        <v>323</v>
      </c>
      <c r="M105" s="1" t="s">
        <v>324</v>
      </c>
      <c r="N105" s="1" t="s">
        <v>110</v>
      </c>
      <c r="O105" s="1" t="s">
        <v>134</v>
      </c>
      <c r="P105" s="1" t="s">
        <v>129</v>
      </c>
      <c r="Q105" s="1">
        <v>6</v>
      </c>
      <c r="R105" s="1" t="s">
        <v>9</v>
      </c>
      <c r="S105" s="1" t="s">
        <v>20</v>
      </c>
      <c r="T105" s="1" t="s">
        <v>1264</v>
      </c>
      <c r="U105" s="1" t="s">
        <v>325</v>
      </c>
      <c r="V105" s="2" t="s">
        <v>22</v>
      </c>
      <c r="W105" s="2" t="s">
        <v>136</v>
      </c>
      <c r="X105" s="8">
        <f t="shared" si="1"/>
        <v>35</v>
      </c>
      <c r="Y105" s="3">
        <v>91</v>
      </c>
      <c r="Z105" s="3">
        <v>546</v>
      </c>
    </row>
    <row r="106" spans="1:26" s="1" customFormat="1" ht="75" customHeight="1">
      <c r="A106" s="1" t="s">
        <v>0</v>
      </c>
      <c r="B106" s="1" t="s">
        <v>155</v>
      </c>
      <c r="D106" s="2" t="s">
        <v>2</v>
      </c>
      <c r="E106" s="1">
        <v>193</v>
      </c>
      <c r="F106" s="1">
        <v>155.398</v>
      </c>
      <c r="G106" s="2">
        <v>0.157</v>
      </c>
      <c r="H106" s="2">
        <v>120</v>
      </c>
      <c r="I106" s="1">
        <v>80</v>
      </c>
      <c r="J106" s="1">
        <v>95</v>
      </c>
      <c r="K106" s="1" t="s">
        <v>326</v>
      </c>
      <c r="L106" s="1" t="s">
        <v>323</v>
      </c>
      <c r="M106" s="1" t="s">
        <v>324</v>
      </c>
      <c r="N106" s="1" t="s">
        <v>110</v>
      </c>
      <c r="O106" s="1" t="s">
        <v>134</v>
      </c>
      <c r="P106" s="1" t="s">
        <v>116</v>
      </c>
      <c r="Q106" s="1">
        <v>2</v>
      </c>
      <c r="R106" s="1" t="s">
        <v>9</v>
      </c>
      <c r="S106" s="1" t="s">
        <v>20</v>
      </c>
      <c r="T106" s="1" t="s">
        <v>1264</v>
      </c>
      <c r="U106" s="1" t="s">
        <v>327</v>
      </c>
      <c r="V106" s="2" t="s">
        <v>22</v>
      </c>
      <c r="W106" s="2" t="s">
        <v>136</v>
      </c>
      <c r="X106" s="8">
        <f t="shared" si="1"/>
        <v>35</v>
      </c>
      <c r="Y106" s="3">
        <v>91</v>
      </c>
      <c r="Z106" s="3">
        <v>182</v>
      </c>
    </row>
    <row r="107" spans="1:26" s="1" customFormat="1" ht="75" customHeight="1">
      <c r="A107" s="1" t="s">
        <v>0</v>
      </c>
      <c r="B107" s="1" t="s">
        <v>155</v>
      </c>
      <c r="D107" s="2" t="s">
        <v>2</v>
      </c>
      <c r="E107" s="1">
        <v>193</v>
      </c>
      <c r="F107" s="1">
        <v>155.398</v>
      </c>
      <c r="G107" s="2">
        <v>0.04</v>
      </c>
      <c r="H107" s="2">
        <v>120</v>
      </c>
      <c r="I107" s="1">
        <v>80</v>
      </c>
      <c r="J107" s="1">
        <v>95</v>
      </c>
      <c r="K107" s="1" t="s">
        <v>328</v>
      </c>
      <c r="L107" s="1" t="s">
        <v>296</v>
      </c>
      <c r="M107" s="1" t="s">
        <v>297</v>
      </c>
      <c r="N107" s="1" t="s">
        <v>110</v>
      </c>
      <c r="O107" s="1" t="s">
        <v>27</v>
      </c>
      <c r="P107" s="1" t="s">
        <v>116</v>
      </c>
      <c r="Q107" s="1">
        <v>18</v>
      </c>
      <c r="R107" s="1" t="s">
        <v>9</v>
      </c>
      <c r="S107" s="1" t="s">
        <v>20</v>
      </c>
      <c r="T107" s="1" t="s">
        <v>1267</v>
      </c>
      <c r="U107" s="1" t="s">
        <v>329</v>
      </c>
      <c r="V107" s="2" t="s">
        <v>22</v>
      </c>
      <c r="W107" s="2" t="s">
        <v>23</v>
      </c>
      <c r="X107" s="8">
        <f t="shared" si="1"/>
        <v>30</v>
      </c>
      <c r="Y107" s="3">
        <v>78</v>
      </c>
      <c r="Z107" s="3">
        <v>1404</v>
      </c>
    </row>
    <row r="108" spans="1:26" s="1" customFormat="1" ht="75" customHeight="1">
      <c r="A108" s="1" t="s">
        <v>0</v>
      </c>
      <c r="B108" s="1" t="s">
        <v>155</v>
      </c>
      <c r="D108" s="2" t="s">
        <v>2</v>
      </c>
      <c r="E108" s="1">
        <v>193</v>
      </c>
      <c r="F108" s="1">
        <v>155.398</v>
      </c>
      <c r="G108" s="2">
        <v>0.26200000000000001</v>
      </c>
      <c r="H108" s="2">
        <v>120</v>
      </c>
      <c r="I108" s="1">
        <v>80</v>
      </c>
      <c r="J108" s="1">
        <v>95</v>
      </c>
      <c r="K108" s="1" t="s">
        <v>330</v>
      </c>
      <c r="L108" s="1" t="s">
        <v>300</v>
      </c>
      <c r="M108" s="1" t="s">
        <v>301</v>
      </c>
      <c r="N108" s="1" t="s">
        <v>110</v>
      </c>
      <c r="O108" s="1" t="s">
        <v>159</v>
      </c>
      <c r="P108" s="1" t="s">
        <v>49</v>
      </c>
      <c r="Q108" s="1">
        <v>4</v>
      </c>
      <c r="R108" s="1" t="s">
        <v>9</v>
      </c>
      <c r="S108" s="1" t="s">
        <v>160</v>
      </c>
      <c r="T108" s="1" t="s">
        <v>1263</v>
      </c>
      <c r="U108" s="1" t="s">
        <v>331</v>
      </c>
      <c r="V108" s="2" t="s">
        <v>162</v>
      </c>
      <c r="W108" s="2" t="s">
        <v>136</v>
      </c>
      <c r="X108" s="8">
        <f t="shared" si="1"/>
        <v>62.5</v>
      </c>
      <c r="Y108" s="3">
        <v>162.5</v>
      </c>
      <c r="Z108" s="3">
        <v>650</v>
      </c>
    </row>
    <row r="109" spans="1:26" s="1" customFormat="1" ht="75" customHeight="1">
      <c r="A109" s="1" t="s">
        <v>0</v>
      </c>
      <c r="B109" s="1" t="s">
        <v>155</v>
      </c>
      <c r="D109" s="2" t="s">
        <v>2</v>
      </c>
      <c r="E109" s="1">
        <v>193</v>
      </c>
      <c r="F109" s="1">
        <v>155.398</v>
      </c>
      <c r="G109" s="2">
        <v>0.26200000000000001</v>
      </c>
      <c r="H109" s="2">
        <v>120</v>
      </c>
      <c r="I109" s="1">
        <v>80</v>
      </c>
      <c r="J109" s="1">
        <v>95</v>
      </c>
      <c r="K109" s="1" t="s">
        <v>330</v>
      </c>
      <c r="L109" s="1" t="s">
        <v>300</v>
      </c>
      <c r="M109" s="1" t="s">
        <v>301</v>
      </c>
      <c r="N109" s="1" t="s">
        <v>110</v>
      </c>
      <c r="O109" s="1" t="s">
        <v>159</v>
      </c>
      <c r="P109" s="1" t="s">
        <v>49</v>
      </c>
      <c r="Q109" s="1">
        <v>2</v>
      </c>
      <c r="R109" s="1" t="s">
        <v>9</v>
      </c>
      <c r="S109" s="1" t="s">
        <v>160</v>
      </c>
      <c r="T109" s="1" t="s">
        <v>1263</v>
      </c>
      <c r="U109" s="1" t="s">
        <v>331</v>
      </c>
      <c r="V109" s="2" t="s">
        <v>162</v>
      </c>
      <c r="W109" s="2" t="s">
        <v>136</v>
      </c>
      <c r="X109" s="8">
        <f t="shared" si="1"/>
        <v>62.5</v>
      </c>
      <c r="Y109" s="3">
        <v>162.5</v>
      </c>
      <c r="Z109" s="3">
        <v>325</v>
      </c>
    </row>
    <row r="110" spans="1:26" s="1" customFormat="1" ht="75" customHeight="1">
      <c r="A110" s="1" t="s">
        <v>0</v>
      </c>
      <c r="B110" s="1" t="s">
        <v>155</v>
      </c>
      <c r="D110" s="2" t="s">
        <v>2</v>
      </c>
      <c r="E110" s="1">
        <v>193</v>
      </c>
      <c r="F110" s="1">
        <v>155.398</v>
      </c>
      <c r="G110" s="2">
        <v>0.51900000000000002</v>
      </c>
      <c r="H110" s="2">
        <v>120</v>
      </c>
      <c r="I110" s="1">
        <v>80</v>
      </c>
      <c r="J110" s="1">
        <v>95</v>
      </c>
      <c r="K110" s="1" t="s">
        <v>332</v>
      </c>
      <c r="L110" s="1" t="s">
        <v>260</v>
      </c>
      <c r="M110" s="1" t="s">
        <v>261</v>
      </c>
      <c r="N110" s="1" t="s">
        <v>110</v>
      </c>
      <c r="O110" s="1" t="s">
        <v>262</v>
      </c>
      <c r="P110" s="1" t="s">
        <v>333</v>
      </c>
      <c r="Q110" s="1">
        <v>4</v>
      </c>
      <c r="R110" s="1" t="s">
        <v>9</v>
      </c>
      <c r="S110" s="1" t="s">
        <v>54</v>
      </c>
      <c r="T110" s="1" t="s">
        <v>1270</v>
      </c>
      <c r="U110" s="1" t="s">
        <v>334</v>
      </c>
      <c r="V110" s="2" t="s">
        <v>217</v>
      </c>
      <c r="W110" s="2" t="s">
        <v>265</v>
      </c>
      <c r="X110" s="8">
        <f t="shared" si="1"/>
        <v>87.5</v>
      </c>
      <c r="Y110" s="3">
        <v>227.5</v>
      </c>
      <c r="Z110" s="3">
        <v>910</v>
      </c>
    </row>
    <row r="111" spans="1:26" s="1" customFormat="1" ht="75" customHeight="1">
      <c r="A111" s="1" t="s">
        <v>0</v>
      </c>
      <c r="B111" s="1" t="s">
        <v>155</v>
      </c>
      <c r="D111" s="2" t="s">
        <v>2</v>
      </c>
      <c r="E111" s="1">
        <v>193</v>
      </c>
      <c r="F111" s="1">
        <v>155.398</v>
      </c>
      <c r="G111" s="2">
        <v>0.51900000000000002</v>
      </c>
      <c r="H111" s="2">
        <v>120</v>
      </c>
      <c r="I111" s="1">
        <v>80</v>
      </c>
      <c r="J111" s="1">
        <v>95</v>
      </c>
      <c r="K111" s="1" t="s">
        <v>335</v>
      </c>
      <c r="L111" s="1" t="s">
        <v>283</v>
      </c>
      <c r="M111" s="1" t="s">
        <v>284</v>
      </c>
      <c r="N111" s="1" t="s">
        <v>110</v>
      </c>
      <c r="O111" s="1" t="s">
        <v>80</v>
      </c>
      <c r="P111" s="1" t="s">
        <v>333</v>
      </c>
      <c r="Q111" s="1">
        <v>7</v>
      </c>
      <c r="R111" s="1" t="s">
        <v>9</v>
      </c>
      <c r="S111" s="1" t="s">
        <v>54</v>
      </c>
      <c r="T111" s="1" t="s">
        <v>1270</v>
      </c>
      <c r="U111" s="1" t="s">
        <v>336</v>
      </c>
      <c r="V111" s="2" t="s">
        <v>217</v>
      </c>
      <c r="W111" s="2" t="s">
        <v>265</v>
      </c>
      <c r="X111" s="8">
        <f t="shared" si="1"/>
        <v>77.5</v>
      </c>
      <c r="Y111" s="3">
        <v>201.5</v>
      </c>
      <c r="Z111" s="3">
        <v>1410.5</v>
      </c>
    </row>
    <row r="112" spans="1:26" s="1" customFormat="1" ht="75" customHeight="1">
      <c r="A112" s="1" t="s">
        <v>0</v>
      </c>
      <c r="B112" s="1" t="s">
        <v>155</v>
      </c>
      <c r="D112" s="2" t="s">
        <v>2</v>
      </c>
      <c r="E112" s="1">
        <v>193</v>
      </c>
      <c r="F112" s="1">
        <v>155.398</v>
      </c>
      <c r="G112" s="2">
        <v>0.51900000000000002</v>
      </c>
      <c r="H112" s="2">
        <v>120</v>
      </c>
      <c r="I112" s="1">
        <v>80</v>
      </c>
      <c r="J112" s="1">
        <v>95</v>
      </c>
      <c r="K112" s="1" t="s">
        <v>337</v>
      </c>
      <c r="L112" s="1" t="s">
        <v>283</v>
      </c>
      <c r="M112" s="1" t="s">
        <v>284</v>
      </c>
      <c r="N112" s="1" t="s">
        <v>110</v>
      </c>
      <c r="O112" s="1" t="s">
        <v>285</v>
      </c>
      <c r="P112" s="1" t="s">
        <v>333</v>
      </c>
      <c r="Q112" s="1">
        <v>7</v>
      </c>
      <c r="R112" s="1" t="s">
        <v>9</v>
      </c>
      <c r="S112" s="1" t="s">
        <v>54</v>
      </c>
      <c r="T112" s="1" t="s">
        <v>1270</v>
      </c>
      <c r="U112" s="1" t="s">
        <v>338</v>
      </c>
      <c r="V112" s="2" t="s">
        <v>217</v>
      </c>
      <c r="W112" s="2" t="s">
        <v>265</v>
      </c>
      <c r="X112" s="8">
        <f t="shared" si="1"/>
        <v>77.5</v>
      </c>
      <c r="Y112" s="3">
        <v>201.5</v>
      </c>
      <c r="Z112" s="3">
        <v>1410.5</v>
      </c>
    </row>
    <row r="113" spans="1:26" s="1" customFormat="1" ht="75" customHeight="1">
      <c r="A113" s="1" t="s">
        <v>0</v>
      </c>
      <c r="B113" s="1" t="s">
        <v>155</v>
      </c>
      <c r="D113" s="2" t="s">
        <v>2</v>
      </c>
      <c r="E113" s="1">
        <v>193</v>
      </c>
      <c r="F113" s="1">
        <v>155.398</v>
      </c>
      <c r="G113" s="2">
        <v>0.51900000000000002</v>
      </c>
      <c r="H113" s="2">
        <v>120</v>
      </c>
      <c r="I113" s="1">
        <v>80</v>
      </c>
      <c r="J113" s="1">
        <v>95</v>
      </c>
      <c r="K113" s="1" t="s">
        <v>339</v>
      </c>
      <c r="L113" s="1" t="s">
        <v>283</v>
      </c>
      <c r="M113" s="1" t="s">
        <v>284</v>
      </c>
      <c r="N113" s="1" t="s">
        <v>110</v>
      </c>
      <c r="O113" s="1" t="s">
        <v>285</v>
      </c>
      <c r="P113" s="1" t="s">
        <v>340</v>
      </c>
      <c r="Q113" s="1">
        <v>7</v>
      </c>
      <c r="R113" s="1" t="s">
        <v>9</v>
      </c>
      <c r="S113" s="1" t="s">
        <v>54</v>
      </c>
      <c r="T113" s="1" t="s">
        <v>1270</v>
      </c>
      <c r="U113" s="1" t="s">
        <v>341</v>
      </c>
      <c r="V113" s="2" t="s">
        <v>217</v>
      </c>
      <c r="W113" s="2" t="s">
        <v>265</v>
      </c>
      <c r="X113" s="8">
        <f t="shared" si="1"/>
        <v>77.5</v>
      </c>
      <c r="Y113" s="3">
        <v>201.5</v>
      </c>
      <c r="Z113" s="3">
        <v>1410.5</v>
      </c>
    </row>
    <row r="114" spans="1:26" s="1" customFormat="1" ht="75" customHeight="1">
      <c r="A114" s="1" t="s">
        <v>0</v>
      </c>
      <c r="B114" s="1" t="s">
        <v>155</v>
      </c>
      <c r="D114" s="2" t="s">
        <v>2</v>
      </c>
      <c r="E114" s="1">
        <v>193</v>
      </c>
      <c r="F114" s="1">
        <v>155.398</v>
      </c>
      <c r="G114" s="2">
        <v>0.193</v>
      </c>
      <c r="H114" s="2">
        <v>120</v>
      </c>
      <c r="I114" s="1">
        <v>80</v>
      </c>
      <c r="J114" s="1">
        <v>95</v>
      </c>
      <c r="K114" s="1" t="s">
        <v>342</v>
      </c>
      <c r="L114" s="1" t="s">
        <v>343</v>
      </c>
      <c r="M114" s="1" t="s">
        <v>344</v>
      </c>
      <c r="N114" s="1" t="s">
        <v>110</v>
      </c>
      <c r="O114" s="1" t="s">
        <v>18</v>
      </c>
      <c r="P114" s="1" t="s">
        <v>116</v>
      </c>
      <c r="Q114" s="1">
        <v>1</v>
      </c>
      <c r="R114" s="1" t="s">
        <v>9</v>
      </c>
      <c r="S114" s="1" t="s">
        <v>20</v>
      </c>
      <c r="T114" s="1" t="s">
        <v>1267</v>
      </c>
      <c r="U114" s="1" t="s">
        <v>345</v>
      </c>
      <c r="V114" s="2" t="s">
        <v>22</v>
      </c>
      <c r="W114" s="2" t="s">
        <v>23</v>
      </c>
      <c r="X114" s="8">
        <f t="shared" si="1"/>
        <v>27.5</v>
      </c>
      <c r="Y114" s="3">
        <v>71.5</v>
      </c>
      <c r="Z114" s="3">
        <v>71.5</v>
      </c>
    </row>
    <row r="115" spans="1:26" s="1" customFormat="1" ht="75" customHeight="1">
      <c r="A115" s="1" t="s">
        <v>0</v>
      </c>
      <c r="B115" s="1" t="s">
        <v>346</v>
      </c>
      <c r="D115" s="2" t="s">
        <v>2</v>
      </c>
      <c r="E115" s="1">
        <v>147</v>
      </c>
      <c r="F115" s="1">
        <v>130.26400000000001</v>
      </c>
      <c r="G115" s="2">
        <v>0.38600000000000001</v>
      </c>
      <c r="H115" s="2">
        <v>120</v>
      </c>
      <c r="I115" s="1">
        <v>80</v>
      </c>
      <c r="J115" s="1">
        <v>95</v>
      </c>
      <c r="K115" s="1" t="s">
        <v>347</v>
      </c>
      <c r="L115" s="1" t="s">
        <v>348</v>
      </c>
      <c r="M115" s="1" t="s">
        <v>349</v>
      </c>
      <c r="N115" s="1" t="s">
        <v>17</v>
      </c>
      <c r="O115" s="1" t="s">
        <v>27</v>
      </c>
      <c r="P115" s="1" t="s">
        <v>40</v>
      </c>
      <c r="Q115" s="1">
        <v>19</v>
      </c>
      <c r="R115" s="1" t="s">
        <v>9</v>
      </c>
      <c r="S115" s="1" t="s">
        <v>10</v>
      </c>
      <c r="T115" s="1" t="s">
        <v>1274</v>
      </c>
      <c r="U115" s="1" t="s">
        <v>350</v>
      </c>
      <c r="V115" s="2" t="s">
        <v>351</v>
      </c>
      <c r="W115" s="2" t="s">
        <v>23</v>
      </c>
      <c r="X115" s="8">
        <f t="shared" si="1"/>
        <v>55</v>
      </c>
      <c r="Y115" s="3">
        <v>143</v>
      </c>
      <c r="Z115" s="3">
        <v>2717</v>
      </c>
    </row>
    <row r="116" spans="1:26" s="1" customFormat="1" ht="75" customHeight="1">
      <c r="A116" s="1" t="s">
        <v>0</v>
      </c>
      <c r="B116" s="1" t="s">
        <v>346</v>
      </c>
      <c r="D116" s="2" t="s">
        <v>2</v>
      </c>
      <c r="E116" s="1">
        <v>147</v>
      </c>
      <c r="F116" s="1">
        <v>130.26400000000001</v>
      </c>
      <c r="G116" s="2">
        <v>0.38600000000000001</v>
      </c>
      <c r="H116" s="2">
        <v>120</v>
      </c>
      <c r="I116" s="1">
        <v>80</v>
      </c>
      <c r="J116" s="1">
        <v>95</v>
      </c>
      <c r="K116" s="1" t="s">
        <v>352</v>
      </c>
      <c r="L116" s="1" t="s">
        <v>348</v>
      </c>
      <c r="M116" s="1" t="s">
        <v>349</v>
      </c>
      <c r="N116" s="1" t="s">
        <v>17</v>
      </c>
      <c r="O116" s="1" t="s">
        <v>27</v>
      </c>
      <c r="P116" s="1" t="s">
        <v>19</v>
      </c>
      <c r="Q116" s="1">
        <v>18</v>
      </c>
      <c r="R116" s="1" t="s">
        <v>9</v>
      </c>
      <c r="S116" s="1" t="s">
        <v>10</v>
      </c>
      <c r="T116" s="1" t="s">
        <v>1274</v>
      </c>
      <c r="U116" s="1" t="s">
        <v>353</v>
      </c>
      <c r="V116" s="2" t="s">
        <v>351</v>
      </c>
      <c r="W116" s="2" t="s">
        <v>23</v>
      </c>
      <c r="X116" s="8">
        <f t="shared" si="1"/>
        <v>55</v>
      </c>
      <c r="Y116" s="3">
        <v>143</v>
      </c>
      <c r="Z116" s="3">
        <v>2574</v>
      </c>
    </row>
    <row r="117" spans="1:26" s="1" customFormat="1" ht="75" customHeight="1">
      <c r="A117" s="1" t="s">
        <v>0</v>
      </c>
      <c r="B117" s="1" t="s">
        <v>346</v>
      </c>
      <c r="D117" s="2" t="s">
        <v>2</v>
      </c>
      <c r="E117" s="1">
        <v>147</v>
      </c>
      <c r="F117" s="1">
        <v>130.26400000000001</v>
      </c>
      <c r="G117" s="2">
        <v>0.11899999999999999</v>
      </c>
      <c r="H117" s="2">
        <v>120</v>
      </c>
      <c r="I117" s="1">
        <v>80</v>
      </c>
      <c r="J117" s="1">
        <v>95</v>
      </c>
      <c r="K117" s="1" t="s">
        <v>44</v>
      </c>
      <c r="L117" s="1" t="s">
        <v>25</v>
      </c>
      <c r="M117" s="1" t="s">
        <v>26</v>
      </c>
      <c r="N117" s="1" t="s">
        <v>17</v>
      </c>
      <c r="O117" s="1" t="s">
        <v>27</v>
      </c>
      <c r="P117" s="1" t="s">
        <v>19</v>
      </c>
      <c r="Q117" s="1">
        <v>1</v>
      </c>
      <c r="R117" s="1" t="s">
        <v>9</v>
      </c>
      <c r="S117" s="1" t="s">
        <v>29</v>
      </c>
      <c r="T117" s="1" t="s">
        <v>1257</v>
      </c>
      <c r="U117" s="1" t="s">
        <v>45</v>
      </c>
      <c r="V117" s="2" t="s">
        <v>31</v>
      </c>
      <c r="W117" s="2" t="s">
        <v>23</v>
      </c>
      <c r="X117" s="8">
        <f t="shared" si="1"/>
        <v>30</v>
      </c>
      <c r="Y117" s="3">
        <v>78</v>
      </c>
      <c r="Z117" s="3">
        <v>78</v>
      </c>
    </row>
    <row r="118" spans="1:26" s="1" customFormat="1" ht="75" customHeight="1">
      <c r="A118" s="1" t="s">
        <v>0</v>
      </c>
      <c r="B118" s="1" t="s">
        <v>346</v>
      </c>
      <c r="D118" s="2" t="s">
        <v>2</v>
      </c>
      <c r="E118" s="1">
        <v>147</v>
      </c>
      <c r="F118" s="1">
        <v>130.26400000000001</v>
      </c>
      <c r="G118" s="2">
        <v>0.13800000000000001</v>
      </c>
      <c r="H118" s="2">
        <v>120</v>
      </c>
      <c r="I118" s="1">
        <v>80</v>
      </c>
      <c r="J118" s="1">
        <v>95</v>
      </c>
      <c r="K118" s="1" t="s">
        <v>354</v>
      </c>
      <c r="L118" s="1" t="s">
        <v>52</v>
      </c>
      <c r="M118" s="1" t="s">
        <v>53</v>
      </c>
      <c r="N118" s="1" t="s">
        <v>17</v>
      </c>
      <c r="O118" s="1" t="s">
        <v>27</v>
      </c>
      <c r="P118" s="1" t="s">
        <v>49</v>
      </c>
      <c r="Q118" s="1">
        <v>3</v>
      </c>
      <c r="R118" s="1" t="s">
        <v>9</v>
      </c>
      <c r="S118" s="1" t="s">
        <v>54</v>
      </c>
      <c r="T118" s="1" t="s">
        <v>1258</v>
      </c>
      <c r="U118" s="1" t="s">
        <v>355</v>
      </c>
      <c r="V118" s="2" t="s">
        <v>56</v>
      </c>
      <c r="W118" s="2" t="s">
        <v>23</v>
      </c>
      <c r="X118" s="8">
        <f t="shared" si="1"/>
        <v>32.5</v>
      </c>
      <c r="Y118" s="3">
        <v>84.5</v>
      </c>
      <c r="Z118" s="3">
        <v>253.5</v>
      </c>
    </row>
    <row r="119" spans="1:26" s="1" customFormat="1" ht="75" customHeight="1">
      <c r="A119" s="1" t="s">
        <v>0</v>
      </c>
      <c r="B119" s="1" t="s">
        <v>346</v>
      </c>
      <c r="D119" s="2" t="s">
        <v>2</v>
      </c>
      <c r="E119" s="1">
        <v>147</v>
      </c>
      <c r="F119" s="1">
        <v>130.26400000000001</v>
      </c>
      <c r="G119" s="2">
        <v>0.13800000000000001</v>
      </c>
      <c r="H119" s="2">
        <v>120</v>
      </c>
      <c r="I119" s="1">
        <v>80</v>
      </c>
      <c r="J119" s="1">
        <v>95</v>
      </c>
      <c r="K119" s="1" t="s">
        <v>354</v>
      </c>
      <c r="L119" s="1" t="s">
        <v>52</v>
      </c>
      <c r="M119" s="1" t="s">
        <v>53</v>
      </c>
      <c r="N119" s="1" t="s">
        <v>17</v>
      </c>
      <c r="O119" s="1" t="s">
        <v>27</v>
      </c>
      <c r="P119" s="1" t="s">
        <v>49</v>
      </c>
      <c r="Q119" s="1">
        <v>27</v>
      </c>
      <c r="R119" s="1" t="s">
        <v>9</v>
      </c>
      <c r="S119" s="1" t="s">
        <v>54</v>
      </c>
      <c r="T119" s="1" t="s">
        <v>1258</v>
      </c>
      <c r="U119" s="1" t="s">
        <v>355</v>
      </c>
      <c r="V119" s="2" t="s">
        <v>56</v>
      </c>
      <c r="W119" s="2" t="s">
        <v>23</v>
      </c>
      <c r="X119" s="8">
        <f t="shared" si="1"/>
        <v>32.5</v>
      </c>
      <c r="Y119" s="3">
        <v>84.5</v>
      </c>
      <c r="Z119" s="3">
        <v>2281.5</v>
      </c>
    </row>
    <row r="120" spans="1:26" s="1" customFormat="1" ht="75" customHeight="1">
      <c r="A120" s="1" t="s">
        <v>0</v>
      </c>
      <c r="B120" s="1" t="s">
        <v>346</v>
      </c>
      <c r="D120" s="2" t="s">
        <v>2</v>
      </c>
      <c r="E120" s="1">
        <v>147</v>
      </c>
      <c r="F120" s="1">
        <v>130.26400000000001</v>
      </c>
      <c r="G120" s="2">
        <v>0.13800000000000001</v>
      </c>
      <c r="H120" s="2">
        <v>120</v>
      </c>
      <c r="I120" s="1">
        <v>80</v>
      </c>
      <c r="J120" s="1">
        <v>95</v>
      </c>
      <c r="K120" s="1" t="s">
        <v>356</v>
      </c>
      <c r="L120" s="1" t="s">
        <v>52</v>
      </c>
      <c r="M120" s="1" t="s">
        <v>53</v>
      </c>
      <c r="N120" s="1" t="s">
        <v>17</v>
      </c>
      <c r="O120" s="1" t="s">
        <v>27</v>
      </c>
      <c r="P120" s="1" t="s">
        <v>28</v>
      </c>
      <c r="Q120" s="1">
        <v>32</v>
      </c>
      <c r="R120" s="1" t="s">
        <v>9</v>
      </c>
      <c r="S120" s="1" t="s">
        <v>54</v>
      </c>
      <c r="T120" s="1" t="s">
        <v>1258</v>
      </c>
      <c r="U120" s="1" t="s">
        <v>357</v>
      </c>
      <c r="V120" s="2" t="s">
        <v>56</v>
      </c>
      <c r="W120" s="2" t="s">
        <v>23</v>
      </c>
      <c r="X120" s="8">
        <f t="shared" si="1"/>
        <v>32.5</v>
      </c>
      <c r="Y120" s="3">
        <v>84.5</v>
      </c>
      <c r="Z120" s="3">
        <v>2704</v>
      </c>
    </row>
    <row r="121" spans="1:26" s="1" customFormat="1" ht="75" customHeight="1">
      <c r="A121" s="1" t="s">
        <v>0</v>
      </c>
      <c r="B121" s="1" t="s">
        <v>346</v>
      </c>
      <c r="D121" s="2" t="s">
        <v>2</v>
      </c>
      <c r="E121" s="1">
        <v>147</v>
      </c>
      <c r="F121" s="1">
        <v>130.26400000000001</v>
      </c>
      <c r="G121" s="2">
        <v>0.13800000000000001</v>
      </c>
      <c r="H121" s="2">
        <v>120</v>
      </c>
      <c r="I121" s="1">
        <v>80</v>
      </c>
      <c r="J121" s="1">
        <v>95</v>
      </c>
      <c r="K121" s="1" t="s">
        <v>358</v>
      </c>
      <c r="L121" s="1" t="s">
        <v>52</v>
      </c>
      <c r="M121" s="1" t="s">
        <v>53</v>
      </c>
      <c r="N121" s="1" t="s">
        <v>17</v>
      </c>
      <c r="O121" s="1" t="s">
        <v>27</v>
      </c>
      <c r="P121" s="1" t="s">
        <v>19</v>
      </c>
      <c r="Q121" s="1">
        <v>2</v>
      </c>
      <c r="R121" s="1" t="s">
        <v>9</v>
      </c>
      <c r="S121" s="1" t="s">
        <v>54</v>
      </c>
      <c r="T121" s="1" t="s">
        <v>1258</v>
      </c>
      <c r="U121" s="1" t="s">
        <v>359</v>
      </c>
      <c r="V121" s="2" t="s">
        <v>56</v>
      </c>
      <c r="W121" s="2" t="s">
        <v>23</v>
      </c>
      <c r="X121" s="8">
        <f t="shared" si="1"/>
        <v>32.5</v>
      </c>
      <c r="Y121" s="3">
        <v>84.5</v>
      </c>
      <c r="Z121" s="3">
        <v>169</v>
      </c>
    </row>
    <row r="122" spans="1:26" s="1" customFormat="1" ht="75" customHeight="1">
      <c r="A122" s="1" t="s">
        <v>0</v>
      </c>
      <c r="B122" s="1" t="s">
        <v>346</v>
      </c>
      <c r="D122" s="2" t="s">
        <v>2</v>
      </c>
      <c r="E122" s="1">
        <v>147</v>
      </c>
      <c r="F122" s="1">
        <v>130.26400000000001</v>
      </c>
      <c r="G122" s="2">
        <v>0.13800000000000001</v>
      </c>
      <c r="H122" s="2">
        <v>120</v>
      </c>
      <c r="I122" s="1">
        <v>80</v>
      </c>
      <c r="J122" s="1">
        <v>95</v>
      </c>
      <c r="K122" s="1" t="s">
        <v>358</v>
      </c>
      <c r="L122" s="1" t="s">
        <v>52</v>
      </c>
      <c r="M122" s="1" t="s">
        <v>53</v>
      </c>
      <c r="N122" s="1" t="s">
        <v>17</v>
      </c>
      <c r="O122" s="1" t="s">
        <v>27</v>
      </c>
      <c r="P122" s="1" t="s">
        <v>19</v>
      </c>
      <c r="Q122" s="1">
        <v>65</v>
      </c>
      <c r="R122" s="1" t="s">
        <v>9</v>
      </c>
      <c r="S122" s="1" t="s">
        <v>54</v>
      </c>
      <c r="T122" s="1" t="s">
        <v>1258</v>
      </c>
      <c r="U122" s="1" t="s">
        <v>359</v>
      </c>
      <c r="V122" s="2" t="s">
        <v>56</v>
      </c>
      <c r="W122" s="2" t="s">
        <v>23</v>
      </c>
      <c r="X122" s="8">
        <f t="shared" si="1"/>
        <v>32.5</v>
      </c>
      <c r="Y122" s="3">
        <v>84.5</v>
      </c>
      <c r="Z122" s="3">
        <v>5492.5</v>
      </c>
    </row>
    <row r="123" spans="1:26" s="1" customFormat="1" ht="75" customHeight="1">
      <c r="A123" s="1" t="s">
        <v>0</v>
      </c>
      <c r="B123" s="1" t="s">
        <v>346</v>
      </c>
      <c r="D123" s="2" t="s">
        <v>2</v>
      </c>
      <c r="E123" s="1">
        <v>147</v>
      </c>
      <c r="F123" s="1">
        <v>130.26400000000001</v>
      </c>
      <c r="G123" s="2">
        <v>0.13800000000000001</v>
      </c>
      <c r="H123" s="2">
        <v>120</v>
      </c>
      <c r="I123" s="1">
        <v>80</v>
      </c>
      <c r="J123" s="1">
        <v>95</v>
      </c>
      <c r="K123" s="1" t="s">
        <v>57</v>
      </c>
      <c r="L123" s="1" t="s">
        <v>52</v>
      </c>
      <c r="M123" s="1" t="s">
        <v>53</v>
      </c>
      <c r="N123" s="1" t="s">
        <v>17</v>
      </c>
      <c r="O123" s="1" t="s">
        <v>18</v>
      </c>
      <c r="P123" s="1" t="s">
        <v>33</v>
      </c>
      <c r="Q123" s="1">
        <v>38</v>
      </c>
      <c r="R123" s="1" t="s">
        <v>9</v>
      </c>
      <c r="S123" s="1" t="s">
        <v>54</v>
      </c>
      <c r="T123" s="1" t="s">
        <v>1258</v>
      </c>
      <c r="U123" s="1" t="s">
        <v>58</v>
      </c>
      <c r="V123" s="2" t="s">
        <v>56</v>
      </c>
      <c r="W123" s="2" t="s">
        <v>23</v>
      </c>
      <c r="X123" s="8">
        <f t="shared" si="1"/>
        <v>32.5</v>
      </c>
      <c r="Y123" s="3">
        <v>84.5</v>
      </c>
      <c r="Z123" s="3">
        <v>3211</v>
      </c>
    </row>
    <row r="124" spans="1:26" s="1" customFormat="1" ht="75" customHeight="1">
      <c r="A124" s="1" t="s">
        <v>0</v>
      </c>
      <c r="B124" s="1" t="s">
        <v>346</v>
      </c>
      <c r="D124" s="2" t="s">
        <v>2</v>
      </c>
      <c r="E124" s="1">
        <v>147</v>
      </c>
      <c r="F124" s="1">
        <v>130.26400000000001</v>
      </c>
      <c r="G124" s="2">
        <v>0.13800000000000001</v>
      </c>
      <c r="H124" s="2">
        <v>120</v>
      </c>
      <c r="I124" s="1">
        <v>80</v>
      </c>
      <c r="J124" s="1">
        <v>95</v>
      </c>
      <c r="K124" s="1" t="s">
        <v>59</v>
      </c>
      <c r="L124" s="1" t="s">
        <v>52</v>
      </c>
      <c r="M124" s="1" t="s">
        <v>53</v>
      </c>
      <c r="N124" s="1" t="s">
        <v>17</v>
      </c>
      <c r="O124" s="1" t="s">
        <v>18</v>
      </c>
      <c r="P124" s="1" t="s">
        <v>28</v>
      </c>
      <c r="Q124" s="1">
        <v>54</v>
      </c>
      <c r="R124" s="1" t="s">
        <v>9</v>
      </c>
      <c r="S124" s="1" t="s">
        <v>54</v>
      </c>
      <c r="T124" s="1" t="s">
        <v>1258</v>
      </c>
      <c r="U124" s="1" t="s">
        <v>60</v>
      </c>
      <c r="V124" s="2" t="s">
        <v>56</v>
      </c>
      <c r="W124" s="2" t="s">
        <v>23</v>
      </c>
      <c r="X124" s="8">
        <f t="shared" si="1"/>
        <v>32.5</v>
      </c>
      <c r="Y124" s="3">
        <v>84.5</v>
      </c>
      <c r="Z124" s="3">
        <v>4563</v>
      </c>
    </row>
    <row r="125" spans="1:26" s="1" customFormat="1" ht="75" customHeight="1">
      <c r="A125" s="1" t="s">
        <v>0</v>
      </c>
      <c r="B125" s="1" t="s">
        <v>346</v>
      </c>
      <c r="D125" s="2" t="s">
        <v>2</v>
      </c>
      <c r="E125" s="1">
        <v>147</v>
      </c>
      <c r="F125" s="1">
        <v>130.26400000000001</v>
      </c>
      <c r="G125" s="2">
        <v>0.13800000000000001</v>
      </c>
      <c r="H125" s="2">
        <v>120</v>
      </c>
      <c r="I125" s="1">
        <v>80</v>
      </c>
      <c r="J125" s="1">
        <v>95</v>
      </c>
      <c r="K125" s="1" t="s">
        <v>61</v>
      </c>
      <c r="L125" s="1" t="s">
        <v>52</v>
      </c>
      <c r="M125" s="1" t="s">
        <v>53</v>
      </c>
      <c r="N125" s="1" t="s">
        <v>17</v>
      </c>
      <c r="O125" s="1" t="s">
        <v>18</v>
      </c>
      <c r="P125" s="1" t="s">
        <v>19</v>
      </c>
      <c r="Q125" s="1">
        <v>66</v>
      </c>
      <c r="R125" s="1" t="s">
        <v>9</v>
      </c>
      <c r="S125" s="1" t="s">
        <v>54</v>
      </c>
      <c r="T125" s="1" t="s">
        <v>1258</v>
      </c>
      <c r="U125" s="1" t="s">
        <v>62</v>
      </c>
      <c r="V125" s="2" t="s">
        <v>56</v>
      </c>
      <c r="W125" s="2" t="s">
        <v>23</v>
      </c>
      <c r="X125" s="8">
        <f t="shared" si="1"/>
        <v>32.5</v>
      </c>
      <c r="Y125" s="3">
        <v>84.5</v>
      </c>
      <c r="Z125" s="3">
        <v>5577</v>
      </c>
    </row>
    <row r="126" spans="1:26" s="1" customFormat="1" ht="75" customHeight="1">
      <c r="A126" s="1" t="s">
        <v>0</v>
      </c>
      <c r="B126" s="1" t="s">
        <v>346</v>
      </c>
      <c r="D126" s="2" t="s">
        <v>2</v>
      </c>
      <c r="E126" s="1">
        <v>147</v>
      </c>
      <c r="F126" s="1">
        <v>130.26400000000001</v>
      </c>
      <c r="G126" s="2">
        <v>0.13800000000000001</v>
      </c>
      <c r="H126" s="2">
        <v>120</v>
      </c>
      <c r="I126" s="1">
        <v>80</v>
      </c>
      <c r="J126" s="1">
        <v>95</v>
      </c>
      <c r="K126" s="1" t="s">
        <v>63</v>
      </c>
      <c r="L126" s="1" t="s">
        <v>52</v>
      </c>
      <c r="M126" s="1" t="s">
        <v>53</v>
      </c>
      <c r="N126" s="1" t="s">
        <v>17</v>
      </c>
      <c r="O126" s="1" t="s">
        <v>18</v>
      </c>
      <c r="P126" s="1" t="s">
        <v>40</v>
      </c>
      <c r="Q126" s="1">
        <v>30</v>
      </c>
      <c r="R126" s="1" t="s">
        <v>9</v>
      </c>
      <c r="S126" s="1" t="s">
        <v>54</v>
      </c>
      <c r="T126" s="1" t="s">
        <v>1258</v>
      </c>
      <c r="U126" s="1" t="s">
        <v>64</v>
      </c>
      <c r="V126" s="2" t="s">
        <v>56</v>
      </c>
      <c r="W126" s="2" t="s">
        <v>23</v>
      </c>
      <c r="X126" s="8">
        <f t="shared" si="1"/>
        <v>32.5</v>
      </c>
      <c r="Y126" s="3">
        <v>84.5</v>
      </c>
      <c r="Z126" s="3">
        <v>2535</v>
      </c>
    </row>
    <row r="127" spans="1:26" s="1" customFormat="1" ht="75" customHeight="1">
      <c r="A127" s="1" t="s">
        <v>0</v>
      </c>
      <c r="B127" s="1" t="s">
        <v>346</v>
      </c>
      <c r="D127" s="2" t="s">
        <v>2</v>
      </c>
      <c r="E127" s="1">
        <v>147</v>
      </c>
      <c r="F127" s="1">
        <v>130.26400000000001</v>
      </c>
      <c r="G127" s="2">
        <v>0.17799999999999999</v>
      </c>
      <c r="H127" s="2">
        <v>120</v>
      </c>
      <c r="I127" s="1">
        <v>80</v>
      </c>
      <c r="J127" s="1">
        <v>95</v>
      </c>
      <c r="K127" s="1" t="s">
        <v>69</v>
      </c>
      <c r="L127" s="1" t="s">
        <v>66</v>
      </c>
      <c r="M127" s="1" t="s">
        <v>67</v>
      </c>
      <c r="N127" s="1" t="s">
        <v>17</v>
      </c>
      <c r="O127" s="1" t="s">
        <v>27</v>
      </c>
      <c r="P127" s="1" t="s">
        <v>28</v>
      </c>
      <c r="Q127" s="1">
        <v>3</v>
      </c>
      <c r="R127" s="1" t="s">
        <v>9</v>
      </c>
      <c r="S127" s="1" t="s">
        <v>20</v>
      </c>
      <c r="T127" s="1" t="s">
        <v>1257</v>
      </c>
      <c r="U127" s="1" t="s">
        <v>70</v>
      </c>
      <c r="V127" s="2" t="s">
        <v>31</v>
      </c>
      <c r="W127" s="2" t="s">
        <v>23</v>
      </c>
      <c r="X127" s="8">
        <f t="shared" si="1"/>
        <v>35</v>
      </c>
      <c r="Y127" s="3">
        <v>91</v>
      </c>
      <c r="Z127" s="3">
        <v>273</v>
      </c>
    </row>
    <row r="128" spans="1:26" s="1" customFormat="1" ht="75" customHeight="1">
      <c r="A128" s="1" t="s">
        <v>0</v>
      </c>
      <c r="B128" s="1" t="s">
        <v>346</v>
      </c>
      <c r="D128" s="2" t="s">
        <v>2</v>
      </c>
      <c r="E128" s="1">
        <v>147</v>
      </c>
      <c r="F128" s="1">
        <v>130.26400000000001</v>
      </c>
      <c r="G128" s="2">
        <v>0.17799999999999999</v>
      </c>
      <c r="H128" s="2">
        <v>120</v>
      </c>
      <c r="I128" s="1">
        <v>80</v>
      </c>
      <c r="J128" s="1">
        <v>95</v>
      </c>
      <c r="K128" s="1" t="s">
        <v>69</v>
      </c>
      <c r="L128" s="1" t="s">
        <v>66</v>
      </c>
      <c r="M128" s="1" t="s">
        <v>67</v>
      </c>
      <c r="N128" s="1" t="s">
        <v>17</v>
      </c>
      <c r="O128" s="1" t="s">
        <v>27</v>
      </c>
      <c r="P128" s="1" t="s">
        <v>28</v>
      </c>
      <c r="Q128" s="1">
        <v>21</v>
      </c>
      <c r="R128" s="1" t="s">
        <v>9</v>
      </c>
      <c r="S128" s="1" t="s">
        <v>20</v>
      </c>
      <c r="T128" s="1" t="s">
        <v>1257</v>
      </c>
      <c r="U128" s="1" t="s">
        <v>70</v>
      </c>
      <c r="V128" s="2" t="s">
        <v>31</v>
      </c>
      <c r="W128" s="2" t="s">
        <v>23</v>
      </c>
      <c r="X128" s="8">
        <f t="shared" si="1"/>
        <v>35</v>
      </c>
      <c r="Y128" s="3">
        <v>91</v>
      </c>
      <c r="Z128" s="3">
        <v>1911</v>
      </c>
    </row>
    <row r="129" spans="1:26" s="1" customFormat="1" ht="75" customHeight="1">
      <c r="A129" s="1" t="s">
        <v>0</v>
      </c>
      <c r="B129" s="1" t="s">
        <v>346</v>
      </c>
      <c r="D129" s="2" t="s">
        <v>2</v>
      </c>
      <c r="E129" s="1">
        <v>147</v>
      </c>
      <c r="F129" s="1">
        <v>130.26400000000001</v>
      </c>
      <c r="G129" s="2">
        <v>0.17799999999999999</v>
      </c>
      <c r="H129" s="2">
        <v>120</v>
      </c>
      <c r="I129" s="1">
        <v>80</v>
      </c>
      <c r="J129" s="1">
        <v>95</v>
      </c>
      <c r="K129" s="1" t="s">
        <v>71</v>
      </c>
      <c r="L129" s="1" t="s">
        <v>66</v>
      </c>
      <c r="M129" s="1" t="s">
        <v>67</v>
      </c>
      <c r="N129" s="1" t="s">
        <v>17</v>
      </c>
      <c r="O129" s="1" t="s">
        <v>27</v>
      </c>
      <c r="P129" s="1" t="s">
        <v>40</v>
      </c>
      <c r="Q129" s="1">
        <v>18</v>
      </c>
      <c r="R129" s="1" t="s">
        <v>9</v>
      </c>
      <c r="S129" s="1" t="s">
        <v>20</v>
      </c>
      <c r="T129" s="1" t="s">
        <v>1257</v>
      </c>
      <c r="U129" s="1" t="s">
        <v>72</v>
      </c>
      <c r="V129" s="2" t="s">
        <v>31</v>
      </c>
      <c r="W129" s="2" t="s">
        <v>23</v>
      </c>
      <c r="X129" s="8">
        <f t="shared" si="1"/>
        <v>35</v>
      </c>
      <c r="Y129" s="3">
        <v>91</v>
      </c>
      <c r="Z129" s="3">
        <v>1638</v>
      </c>
    </row>
    <row r="130" spans="1:26" s="1" customFormat="1" ht="75" customHeight="1">
      <c r="A130" s="1" t="s">
        <v>0</v>
      </c>
      <c r="B130" s="1" t="s">
        <v>346</v>
      </c>
      <c r="D130" s="2" t="s">
        <v>2</v>
      </c>
      <c r="E130" s="1">
        <v>147</v>
      </c>
      <c r="F130" s="1">
        <v>130.26400000000001</v>
      </c>
      <c r="G130" s="2">
        <v>0.17799999999999999</v>
      </c>
      <c r="H130" s="2">
        <v>120</v>
      </c>
      <c r="I130" s="1">
        <v>80</v>
      </c>
      <c r="J130" s="1">
        <v>95</v>
      </c>
      <c r="K130" s="1" t="s">
        <v>71</v>
      </c>
      <c r="L130" s="1" t="s">
        <v>66</v>
      </c>
      <c r="M130" s="1" t="s">
        <v>67</v>
      </c>
      <c r="N130" s="1" t="s">
        <v>17</v>
      </c>
      <c r="O130" s="1" t="s">
        <v>27</v>
      </c>
      <c r="P130" s="1" t="s">
        <v>40</v>
      </c>
      <c r="Q130" s="1">
        <v>8</v>
      </c>
      <c r="R130" s="1" t="s">
        <v>9</v>
      </c>
      <c r="S130" s="1" t="s">
        <v>20</v>
      </c>
      <c r="T130" s="1" t="s">
        <v>1257</v>
      </c>
      <c r="U130" s="1" t="s">
        <v>72</v>
      </c>
      <c r="V130" s="2" t="s">
        <v>31</v>
      </c>
      <c r="W130" s="2" t="s">
        <v>23</v>
      </c>
      <c r="X130" s="8">
        <f t="shared" si="1"/>
        <v>35</v>
      </c>
      <c r="Y130" s="3">
        <v>91</v>
      </c>
      <c r="Z130" s="3">
        <v>728</v>
      </c>
    </row>
    <row r="131" spans="1:26" s="1" customFormat="1" ht="75" customHeight="1">
      <c r="A131" s="1" t="s">
        <v>0</v>
      </c>
      <c r="B131" s="1" t="s">
        <v>346</v>
      </c>
      <c r="D131" s="2" t="s">
        <v>2</v>
      </c>
      <c r="E131" s="1">
        <v>147</v>
      </c>
      <c r="F131" s="1">
        <v>130.26400000000001</v>
      </c>
      <c r="G131" s="2">
        <v>0.13800000000000001</v>
      </c>
      <c r="H131" s="2">
        <v>120</v>
      </c>
      <c r="I131" s="1">
        <v>80</v>
      </c>
      <c r="J131" s="1">
        <v>95</v>
      </c>
      <c r="K131" s="1" t="s">
        <v>360</v>
      </c>
      <c r="L131" s="1" t="s">
        <v>52</v>
      </c>
      <c r="M131" s="1" t="s">
        <v>53</v>
      </c>
      <c r="N131" s="1" t="s">
        <v>17</v>
      </c>
      <c r="O131" s="1" t="s">
        <v>27</v>
      </c>
      <c r="P131" s="1" t="s">
        <v>33</v>
      </c>
      <c r="Q131" s="1">
        <v>37</v>
      </c>
      <c r="R131" s="1" t="s">
        <v>9</v>
      </c>
      <c r="S131" s="1" t="s">
        <v>54</v>
      </c>
      <c r="T131" s="1" t="s">
        <v>1258</v>
      </c>
      <c r="U131" s="1" t="s">
        <v>361</v>
      </c>
      <c r="V131" s="2" t="s">
        <v>56</v>
      </c>
      <c r="W131" s="2" t="s">
        <v>23</v>
      </c>
      <c r="X131" s="8">
        <f t="shared" si="1"/>
        <v>32.5</v>
      </c>
      <c r="Y131" s="3">
        <v>84.5</v>
      </c>
      <c r="Z131" s="3">
        <v>3126.5</v>
      </c>
    </row>
    <row r="132" spans="1:26" s="1" customFormat="1" ht="75" customHeight="1">
      <c r="A132" s="1" t="s">
        <v>0</v>
      </c>
      <c r="B132" s="1" t="s">
        <v>346</v>
      </c>
      <c r="D132" s="2" t="s">
        <v>2</v>
      </c>
      <c r="E132" s="1">
        <v>147</v>
      </c>
      <c r="F132" s="1">
        <v>130.26400000000001</v>
      </c>
      <c r="G132" s="2">
        <v>0.13800000000000001</v>
      </c>
      <c r="H132" s="2">
        <v>120</v>
      </c>
      <c r="I132" s="1">
        <v>80</v>
      </c>
      <c r="J132" s="1">
        <v>95</v>
      </c>
      <c r="K132" s="1" t="s">
        <v>362</v>
      </c>
      <c r="L132" s="1" t="s">
        <v>52</v>
      </c>
      <c r="M132" s="1" t="s">
        <v>53</v>
      </c>
      <c r="N132" s="1" t="s">
        <v>17</v>
      </c>
      <c r="O132" s="1" t="s">
        <v>18</v>
      </c>
      <c r="P132" s="1" t="s">
        <v>49</v>
      </c>
      <c r="Q132" s="1">
        <v>67</v>
      </c>
      <c r="R132" s="1" t="s">
        <v>9</v>
      </c>
      <c r="S132" s="1" t="s">
        <v>54</v>
      </c>
      <c r="T132" s="1" t="s">
        <v>1258</v>
      </c>
      <c r="U132" s="1" t="s">
        <v>363</v>
      </c>
      <c r="V132" s="2" t="s">
        <v>56</v>
      </c>
      <c r="W132" s="2" t="s">
        <v>23</v>
      </c>
      <c r="X132" s="8">
        <f t="shared" ref="X132:X195" si="2">Y132/2.6</f>
        <v>32.5</v>
      </c>
      <c r="Y132" s="3">
        <v>84.5</v>
      </c>
      <c r="Z132" s="3">
        <v>5661.5</v>
      </c>
    </row>
    <row r="133" spans="1:26" s="1" customFormat="1" ht="75" customHeight="1">
      <c r="A133" s="1" t="s">
        <v>0</v>
      </c>
      <c r="B133" s="1" t="s">
        <v>346</v>
      </c>
      <c r="D133" s="2" t="s">
        <v>2</v>
      </c>
      <c r="E133" s="1">
        <v>147</v>
      </c>
      <c r="F133" s="1">
        <v>130.26400000000001</v>
      </c>
      <c r="G133" s="2">
        <v>0.17799999999999999</v>
      </c>
      <c r="H133" s="2">
        <v>120</v>
      </c>
      <c r="I133" s="1">
        <v>80</v>
      </c>
      <c r="J133" s="1">
        <v>95</v>
      </c>
      <c r="K133" s="1" t="s">
        <v>75</v>
      </c>
      <c r="L133" s="1" t="s">
        <v>66</v>
      </c>
      <c r="M133" s="1" t="s">
        <v>67</v>
      </c>
      <c r="N133" s="1" t="s">
        <v>17</v>
      </c>
      <c r="O133" s="1" t="s">
        <v>27</v>
      </c>
      <c r="P133" s="1" t="s">
        <v>19</v>
      </c>
      <c r="Q133" s="1">
        <v>2</v>
      </c>
      <c r="R133" s="1" t="s">
        <v>9</v>
      </c>
      <c r="S133" s="1" t="s">
        <v>20</v>
      </c>
      <c r="T133" s="1" t="s">
        <v>1257</v>
      </c>
      <c r="U133" s="1" t="s">
        <v>76</v>
      </c>
      <c r="V133" s="2" t="s">
        <v>31</v>
      </c>
      <c r="W133" s="2" t="s">
        <v>23</v>
      </c>
      <c r="X133" s="8">
        <f t="shared" si="2"/>
        <v>35</v>
      </c>
      <c r="Y133" s="3">
        <v>91</v>
      </c>
      <c r="Z133" s="3">
        <v>182</v>
      </c>
    </row>
    <row r="134" spans="1:26" s="1" customFormat="1" ht="75" customHeight="1">
      <c r="A134" s="1" t="s">
        <v>0</v>
      </c>
      <c r="B134" s="1" t="s">
        <v>346</v>
      </c>
      <c r="D134" s="2" t="s">
        <v>2</v>
      </c>
      <c r="E134" s="1">
        <v>147</v>
      </c>
      <c r="F134" s="1">
        <v>130.26400000000001</v>
      </c>
      <c r="G134" s="2">
        <v>0.17799999999999999</v>
      </c>
      <c r="H134" s="2">
        <v>120</v>
      </c>
      <c r="I134" s="1">
        <v>80</v>
      </c>
      <c r="J134" s="1">
        <v>95</v>
      </c>
      <c r="K134" s="1" t="s">
        <v>75</v>
      </c>
      <c r="L134" s="1" t="s">
        <v>66</v>
      </c>
      <c r="M134" s="1" t="s">
        <v>67</v>
      </c>
      <c r="N134" s="1" t="s">
        <v>17</v>
      </c>
      <c r="O134" s="1" t="s">
        <v>27</v>
      </c>
      <c r="P134" s="1" t="s">
        <v>19</v>
      </c>
      <c r="Q134" s="1">
        <v>36</v>
      </c>
      <c r="R134" s="1" t="s">
        <v>9</v>
      </c>
      <c r="S134" s="1" t="s">
        <v>20</v>
      </c>
      <c r="T134" s="1" t="s">
        <v>1257</v>
      </c>
      <c r="U134" s="1" t="s">
        <v>76</v>
      </c>
      <c r="V134" s="2" t="s">
        <v>31</v>
      </c>
      <c r="W134" s="2" t="s">
        <v>23</v>
      </c>
      <c r="X134" s="8">
        <f t="shared" si="2"/>
        <v>35</v>
      </c>
      <c r="Y134" s="3">
        <v>91</v>
      </c>
      <c r="Z134" s="3">
        <v>3276</v>
      </c>
    </row>
    <row r="135" spans="1:26" s="1" customFormat="1" ht="75" customHeight="1">
      <c r="A135" s="1" t="s">
        <v>0</v>
      </c>
      <c r="B135" s="1" t="s">
        <v>346</v>
      </c>
      <c r="D135" s="2" t="s">
        <v>2</v>
      </c>
      <c r="E135" s="1">
        <v>147</v>
      </c>
      <c r="F135" s="1">
        <v>130.26400000000001</v>
      </c>
      <c r="G135" s="2">
        <v>0.29199999999999998</v>
      </c>
      <c r="H135" s="2">
        <v>120</v>
      </c>
      <c r="I135" s="1">
        <v>80</v>
      </c>
      <c r="J135" s="1">
        <v>95</v>
      </c>
      <c r="K135" s="1" t="s">
        <v>364</v>
      </c>
      <c r="L135" s="1" t="s">
        <v>365</v>
      </c>
      <c r="M135" s="1" t="s">
        <v>366</v>
      </c>
      <c r="N135" s="1" t="s">
        <v>17</v>
      </c>
      <c r="O135" s="1" t="s">
        <v>367</v>
      </c>
      <c r="P135" s="1" t="s">
        <v>33</v>
      </c>
      <c r="Q135" s="1">
        <v>1</v>
      </c>
      <c r="R135" s="1" t="s">
        <v>9</v>
      </c>
      <c r="S135" s="1" t="s">
        <v>160</v>
      </c>
      <c r="T135" s="1" t="s">
        <v>1264</v>
      </c>
      <c r="U135" s="1" t="s">
        <v>368</v>
      </c>
      <c r="V135" s="2" t="s">
        <v>369</v>
      </c>
      <c r="W135" s="2" t="s">
        <v>136</v>
      </c>
      <c r="X135" s="8">
        <f t="shared" si="2"/>
        <v>67.5</v>
      </c>
      <c r="Y135" s="3">
        <v>175.5</v>
      </c>
      <c r="Z135" s="3">
        <v>175.5</v>
      </c>
    </row>
    <row r="136" spans="1:26" s="1" customFormat="1" ht="75" customHeight="1">
      <c r="A136" s="1" t="s">
        <v>0</v>
      </c>
      <c r="B136" s="1" t="s">
        <v>346</v>
      </c>
      <c r="D136" s="2" t="s">
        <v>2</v>
      </c>
      <c r="E136" s="1">
        <v>147</v>
      </c>
      <c r="F136" s="1">
        <v>130.26400000000001</v>
      </c>
      <c r="G136" s="2">
        <v>0.29199999999999998</v>
      </c>
      <c r="H136" s="2">
        <v>120</v>
      </c>
      <c r="I136" s="1">
        <v>80</v>
      </c>
      <c r="J136" s="1">
        <v>95</v>
      </c>
      <c r="K136" s="1" t="s">
        <v>364</v>
      </c>
      <c r="L136" s="1" t="s">
        <v>365</v>
      </c>
      <c r="M136" s="1" t="s">
        <v>366</v>
      </c>
      <c r="N136" s="1" t="s">
        <v>17</v>
      </c>
      <c r="O136" s="1" t="s">
        <v>367</v>
      </c>
      <c r="P136" s="1" t="s">
        <v>33</v>
      </c>
      <c r="Q136" s="1">
        <v>6</v>
      </c>
      <c r="R136" s="1" t="s">
        <v>9</v>
      </c>
      <c r="S136" s="1" t="s">
        <v>160</v>
      </c>
      <c r="T136" s="1" t="s">
        <v>1264</v>
      </c>
      <c r="U136" s="1" t="s">
        <v>368</v>
      </c>
      <c r="V136" s="2" t="s">
        <v>369</v>
      </c>
      <c r="W136" s="2" t="s">
        <v>136</v>
      </c>
      <c r="X136" s="8">
        <f t="shared" si="2"/>
        <v>67.5</v>
      </c>
      <c r="Y136" s="3">
        <v>175.5</v>
      </c>
      <c r="Z136" s="3">
        <v>1053</v>
      </c>
    </row>
    <row r="137" spans="1:26" s="1" customFormat="1" ht="75" customHeight="1">
      <c r="A137" s="1" t="s">
        <v>0</v>
      </c>
      <c r="B137" s="1" t="s">
        <v>346</v>
      </c>
      <c r="D137" s="2" t="s">
        <v>2</v>
      </c>
      <c r="E137" s="1">
        <v>147</v>
      </c>
      <c r="F137" s="1">
        <v>130.26400000000001</v>
      </c>
      <c r="G137" s="2">
        <v>0.29199999999999998</v>
      </c>
      <c r="H137" s="2">
        <v>120</v>
      </c>
      <c r="I137" s="1">
        <v>80</v>
      </c>
      <c r="J137" s="1">
        <v>95</v>
      </c>
      <c r="K137" s="1" t="s">
        <v>370</v>
      </c>
      <c r="L137" s="1" t="s">
        <v>365</v>
      </c>
      <c r="M137" s="1" t="s">
        <v>366</v>
      </c>
      <c r="N137" s="1" t="s">
        <v>17</v>
      </c>
      <c r="O137" s="1" t="s">
        <v>367</v>
      </c>
      <c r="P137" s="1" t="s">
        <v>19</v>
      </c>
      <c r="Q137" s="1">
        <v>1</v>
      </c>
      <c r="R137" s="1" t="s">
        <v>9</v>
      </c>
      <c r="S137" s="1" t="s">
        <v>160</v>
      </c>
      <c r="T137" s="1" t="s">
        <v>1264</v>
      </c>
      <c r="U137" s="1" t="s">
        <v>371</v>
      </c>
      <c r="V137" s="2" t="s">
        <v>369</v>
      </c>
      <c r="W137" s="2" t="s">
        <v>136</v>
      </c>
      <c r="X137" s="8">
        <f t="shared" si="2"/>
        <v>67.5</v>
      </c>
      <c r="Y137" s="3">
        <v>175.5</v>
      </c>
      <c r="Z137" s="3">
        <v>175.5</v>
      </c>
    </row>
    <row r="138" spans="1:26" s="1" customFormat="1" ht="75" customHeight="1">
      <c r="A138" s="1" t="s">
        <v>0</v>
      </c>
      <c r="B138" s="1" t="s">
        <v>346</v>
      </c>
      <c r="D138" s="2" t="s">
        <v>2</v>
      </c>
      <c r="E138" s="1">
        <v>147</v>
      </c>
      <c r="F138" s="1">
        <v>130.26400000000001</v>
      </c>
      <c r="G138" s="2">
        <v>0.29199999999999998</v>
      </c>
      <c r="H138" s="2">
        <v>120</v>
      </c>
      <c r="I138" s="1">
        <v>80</v>
      </c>
      <c r="J138" s="1">
        <v>95</v>
      </c>
      <c r="K138" s="1" t="s">
        <v>372</v>
      </c>
      <c r="L138" s="1" t="s">
        <v>365</v>
      </c>
      <c r="M138" s="1" t="s">
        <v>366</v>
      </c>
      <c r="N138" s="1" t="s">
        <v>17</v>
      </c>
      <c r="O138" s="1" t="s">
        <v>367</v>
      </c>
      <c r="P138" s="1" t="s">
        <v>40</v>
      </c>
      <c r="Q138" s="1">
        <v>2</v>
      </c>
      <c r="R138" s="1" t="s">
        <v>9</v>
      </c>
      <c r="S138" s="1" t="s">
        <v>160</v>
      </c>
      <c r="T138" s="1" t="s">
        <v>1264</v>
      </c>
      <c r="U138" s="1" t="s">
        <v>373</v>
      </c>
      <c r="V138" s="2" t="s">
        <v>369</v>
      </c>
      <c r="W138" s="2" t="s">
        <v>136</v>
      </c>
      <c r="X138" s="8">
        <f t="shared" si="2"/>
        <v>67.5</v>
      </c>
      <c r="Y138" s="3">
        <v>175.5</v>
      </c>
      <c r="Z138" s="3">
        <v>351</v>
      </c>
    </row>
    <row r="139" spans="1:26" s="1" customFormat="1" ht="75" customHeight="1">
      <c r="A139" s="1" t="s">
        <v>0</v>
      </c>
      <c r="B139" s="1" t="s">
        <v>346</v>
      </c>
      <c r="D139" s="2" t="s">
        <v>2</v>
      </c>
      <c r="E139" s="1">
        <v>147</v>
      </c>
      <c r="F139" s="1">
        <v>130.26400000000001</v>
      </c>
      <c r="G139" s="2">
        <v>0.29199999999999998</v>
      </c>
      <c r="H139" s="2">
        <v>120</v>
      </c>
      <c r="I139" s="1">
        <v>80</v>
      </c>
      <c r="J139" s="1">
        <v>95</v>
      </c>
      <c r="K139" s="1" t="s">
        <v>374</v>
      </c>
      <c r="L139" s="1" t="s">
        <v>365</v>
      </c>
      <c r="M139" s="1" t="s">
        <v>366</v>
      </c>
      <c r="N139" s="1" t="s">
        <v>17</v>
      </c>
      <c r="O139" s="1" t="s">
        <v>375</v>
      </c>
      <c r="P139" s="1" t="s">
        <v>33</v>
      </c>
      <c r="Q139" s="1">
        <v>2</v>
      </c>
      <c r="R139" s="1" t="s">
        <v>9</v>
      </c>
      <c r="S139" s="1" t="s">
        <v>160</v>
      </c>
      <c r="T139" s="1" t="s">
        <v>1264</v>
      </c>
      <c r="U139" s="1" t="s">
        <v>376</v>
      </c>
      <c r="V139" s="2" t="s">
        <v>369</v>
      </c>
      <c r="W139" s="2" t="s">
        <v>136</v>
      </c>
      <c r="X139" s="8">
        <f t="shared" si="2"/>
        <v>67.5</v>
      </c>
      <c r="Y139" s="3">
        <v>175.5</v>
      </c>
      <c r="Z139" s="3">
        <v>351</v>
      </c>
    </row>
    <row r="140" spans="1:26" s="1" customFormat="1" ht="75" customHeight="1">
      <c r="A140" s="1" t="s">
        <v>0</v>
      </c>
      <c r="B140" s="1" t="s">
        <v>346</v>
      </c>
      <c r="D140" s="2" t="s">
        <v>2</v>
      </c>
      <c r="E140" s="1">
        <v>147</v>
      </c>
      <c r="F140" s="1">
        <v>130.26400000000001</v>
      </c>
      <c r="G140" s="2">
        <v>0.86699999999999999</v>
      </c>
      <c r="H140" s="2">
        <v>120</v>
      </c>
      <c r="I140" s="1">
        <v>80</v>
      </c>
      <c r="J140" s="1">
        <v>95</v>
      </c>
      <c r="K140" s="1" t="s">
        <v>377</v>
      </c>
      <c r="L140" s="1" t="s">
        <v>378</v>
      </c>
      <c r="M140" s="1" t="s">
        <v>379</v>
      </c>
      <c r="N140" s="1" t="s">
        <v>17</v>
      </c>
      <c r="O140" s="1" t="s">
        <v>380</v>
      </c>
      <c r="P140" s="1" t="s">
        <v>40</v>
      </c>
      <c r="Q140" s="1">
        <v>1</v>
      </c>
      <c r="R140" s="1" t="s">
        <v>9</v>
      </c>
      <c r="S140" s="1" t="s">
        <v>81</v>
      </c>
      <c r="T140" s="1" t="s">
        <v>1275</v>
      </c>
      <c r="U140" s="1" t="s">
        <v>381</v>
      </c>
      <c r="V140" s="2" t="s">
        <v>382</v>
      </c>
      <c r="W140" s="2" t="s">
        <v>13</v>
      </c>
      <c r="X140" s="8">
        <f t="shared" si="2"/>
        <v>495</v>
      </c>
      <c r="Y140" s="3">
        <v>1287</v>
      </c>
      <c r="Z140" s="3">
        <v>1287</v>
      </c>
    </row>
    <row r="141" spans="1:26" s="1" customFormat="1" ht="75" customHeight="1">
      <c r="A141" s="1" t="s">
        <v>0</v>
      </c>
      <c r="B141" s="1" t="s">
        <v>346</v>
      </c>
      <c r="D141" s="2" t="s">
        <v>2</v>
      </c>
      <c r="E141" s="1">
        <v>147</v>
      </c>
      <c r="F141" s="1">
        <v>130.26400000000001</v>
      </c>
      <c r="G141" s="2">
        <v>0.86699999999999999</v>
      </c>
      <c r="H141" s="2">
        <v>120</v>
      </c>
      <c r="I141" s="1">
        <v>80</v>
      </c>
      <c r="J141" s="1">
        <v>95</v>
      </c>
      <c r="K141" s="1" t="s">
        <v>383</v>
      </c>
      <c r="L141" s="1" t="s">
        <v>378</v>
      </c>
      <c r="M141" s="1" t="s">
        <v>379</v>
      </c>
      <c r="N141" s="1" t="s">
        <v>17</v>
      </c>
      <c r="O141" s="1" t="s">
        <v>380</v>
      </c>
      <c r="P141" s="1" t="s">
        <v>19</v>
      </c>
      <c r="Q141" s="1">
        <v>1</v>
      </c>
      <c r="R141" s="1" t="s">
        <v>9</v>
      </c>
      <c r="S141" s="1" t="s">
        <v>81</v>
      </c>
      <c r="T141" s="1" t="s">
        <v>1275</v>
      </c>
      <c r="U141" s="1" t="s">
        <v>384</v>
      </c>
      <c r="V141" s="2" t="s">
        <v>382</v>
      </c>
      <c r="W141" s="2" t="s">
        <v>13</v>
      </c>
      <c r="X141" s="8">
        <f t="shared" si="2"/>
        <v>495</v>
      </c>
      <c r="Y141" s="3">
        <v>1287</v>
      </c>
      <c r="Z141" s="3">
        <v>1287</v>
      </c>
    </row>
    <row r="142" spans="1:26" s="1" customFormat="1" ht="75" customHeight="1">
      <c r="A142" s="1" t="s">
        <v>0</v>
      </c>
      <c r="B142" s="1" t="s">
        <v>346</v>
      </c>
      <c r="D142" s="2" t="s">
        <v>2</v>
      </c>
      <c r="E142" s="1">
        <v>147</v>
      </c>
      <c r="F142" s="1">
        <v>130.26400000000001</v>
      </c>
      <c r="G142" s="2">
        <v>0.86699999999999999</v>
      </c>
      <c r="H142" s="2">
        <v>120</v>
      </c>
      <c r="I142" s="1">
        <v>80</v>
      </c>
      <c r="J142" s="1">
        <v>95</v>
      </c>
      <c r="K142" s="1" t="s">
        <v>385</v>
      </c>
      <c r="L142" s="1" t="s">
        <v>378</v>
      </c>
      <c r="M142" s="1" t="s">
        <v>379</v>
      </c>
      <c r="N142" s="1" t="s">
        <v>17</v>
      </c>
      <c r="O142" s="1" t="s">
        <v>386</v>
      </c>
      <c r="P142" s="1" t="s">
        <v>28</v>
      </c>
      <c r="Q142" s="1">
        <v>1</v>
      </c>
      <c r="R142" s="1" t="s">
        <v>9</v>
      </c>
      <c r="S142" s="1" t="s">
        <v>81</v>
      </c>
      <c r="T142" s="1" t="s">
        <v>1275</v>
      </c>
      <c r="U142" s="1" t="s">
        <v>387</v>
      </c>
      <c r="V142" s="2" t="s">
        <v>382</v>
      </c>
      <c r="W142" s="2" t="s">
        <v>13</v>
      </c>
      <c r="X142" s="8">
        <f t="shared" si="2"/>
        <v>495</v>
      </c>
      <c r="Y142" s="3">
        <v>1287</v>
      </c>
      <c r="Z142" s="3">
        <v>1287</v>
      </c>
    </row>
    <row r="143" spans="1:26" s="1" customFormat="1" ht="75" customHeight="1">
      <c r="A143" s="1" t="s">
        <v>0</v>
      </c>
      <c r="B143" s="1" t="s">
        <v>346</v>
      </c>
      <c r="D143" s="2" t="s">
        <v>2</v>
      </c>
      <c r="E143" s="1">
        <v>147</v>
      </c>
      <c r="F143" s="1">
        <v>130.26400000000001</v>
      </c>
      <c r="G143" s="2">
        <v>0.86699999999999999</v>
      </c>
      <c r="H143" s="2">
        <v>120</v>
      </c>
      <c r="I143" s="1">
        <v>80</v>
      </c>
      <c r="J143" s="1">
        <v>95</v>
      </c>
      <c r="K143" s="1" t="s">
        <v>388</v>
      </c>
      <c r="L143" s="1" t="s">
        <v>378</v>
      </c>
      <c r="M143" s="1" t="s">
        <v>379</v>
      </c>
      <c r="N143" s="1" t="s">
        <v>17</v>
      </c>
      <c r="O143" s="1" t="s">
        <v>386</v>
      </c>
      <c r="P143" s="1" t="s">
        <v>19</v>
      </c>
      <c r="Q143" s="1">
        <v>1</v>
      </c>
      <c r="R143" s="1" t="s">
        <v>9</v>
      </c>
      <c r="S143" s="1" t="s">
        <v>81</v>
      </c>
      <c r="T143" s="1" t="s">
        <v>1275</v>
      </c>
      <c r="U143" s="1" t="s">
        <v>389</v>
      </c>
      <c r="V143" s="2" t="s">
        <v>382</v>
      </c>
      <c r="W143" s="2" t="s">
        <v>13</v>
      </c>
      <c r="X143" s="8">
        <f t="shared" si="2"/>
        <v>495</v>
      </c>
      <c r="Y143" s="3">
        <v>1287</v>
      </c>
      <c r="Z143" s="3">
        <v>1287</v>
      </c>
    </row>
    <row r="144" spans="1:26" s="1" customFormat="1" ht="75" customHeight="1">
      <c r="A144" s="1" t="s">
        <v>0</v>
      </c>
      <c r="B144" s="1" t="s">
        <v>346</v>
      </c>
      <c r="D144" s="2" t="s">
        <v>2</v>
      </c>
      <c r="E144" s="1">
        <v>147</v>
      </c>
      <c r="F144" s="1">
        <v>130.26400000000001</v>
      </c>
      <c r="G144" s="2">
        <v>0.92400000000000004</v>
      </c>
      <c r="H144" s="2">
        <v>120</v>
      </c>
      <c r="I144" s="1">
        <v>80</v>
      </c>
      <c r="J144" s="1">
        <v>95</v>
      </c>
      <c r="K144" s="1" t="s">
        <v>390</v>
      </c>
      <c r="L144" s="1" t="s">
        <v>391</v>
      </c>
      <c r="M144" s="1" t="s">
        <v>392</v>
      </c>
      <c r="N144" s="1" t="s">
        <v>17</v>
      </c>
      <c r="O144" s="1" t="s">
        <v>380</v>
      </c>
      <c r="P144" s="1" t="s">
        <v>40</v>
      </c>
      <c r="Q144" s="1">
        <v>1</v>
      </c>
      <c r="R144" s="1" t="s">
        <v>9</v>
      </c>
      <c r="S144" s="1" t="s">
        <v>81</v>
      </c>
      <c r="T144" s="1" t="s">
        <v>1276</v>
      </c>
      <c r="U144" s="1" t="s">
        <v>393</v>
      </c>
      <c r="V144" s="2" t="s">
        <v>382</v>
      </c>
      <c r="W144" s="2" t="s">
        <v>13</v>
      </c>
      <c r="X144" s="8">
        <f t="shared" si="2"/>
        <v>475</v>
      </c>
      <c r="Y144" s="3">
        <v>1235</v>
      </c>
      <c r="Z144" s="3">
        <v>1235</v>
      </c>
    </row>
    <row r="145" spans="1:26" s="1" customFormat="1" ht="75" customHeight="1">
      <c r="A145" s="1" t="s">
        <v>0</v>
      </c>
      <c r="B145" s="1" t="s">
        <v>346</v>
      </c>
      <c r="D145" s="2" t="s">
        <v>2</v>
      </c>
      <c r="E145" s="1">
        <v>147</v>
      </c>
      <c r="F145" s="1">
        <v>130.26400000000001</v>
      </c>
      <c r="G145" s="2">
        <v>0.86699999999999999</v>
      </c>
      <c r="H145" s="2">
        <v>120</v>
      </c>
      <c r="I145" s="1">
        <v>80</v>
      </c>
      <c r="J145" s="1">
        <v>95</v>
      </c>
      <c r="K145" s="1" t="s">
        <v>394</v>
      </c>
      <c r="L145" s="1" t="s">
        <v>378</v>
      </c>
      <c r="M145" s="1" t="s">
        <v>379</v>
      </c>
      <c r="N145" s="1" t="s">
        <v>17</v>
      </c>
      <c r="O145" s="1" t="s">
        <v>380</v>
      </c>
      <c r="P145" s="1" t="s">
        <v>33</v>
      </c>
      <c r="Q145" s="1">
        <v>1</v>
      </c>
      <c r="R145" s="1" t="s">
        <v>9</v>
      </c>
      <c r="S145" s="1" t="s">
        <v>81</v>
      </c>
      <c r="T145" s="1" t="s">
        <v>1275</v>
      </c>
      <c r="U145" s="1" t="s">
        <v>395</v>
      </c>
      <c r="V145" s="2" t="s">
        <v>382</v>
      </c>
      <c r="W145" s="2" t="s">
        <v>13</v>
      </c>
      <c r="X145" s="8">
        <f t="shared" si="2"/>
        <v>495</v>
      </c>
      <c r="Y145" s="3">
        <v>1287</v>
      </c>
      <c r="Z145" s="3">
        <v>1287</v>
      </c>
    </row>
    <row r="146" spans="1:26" s="1" customFormat="1" ht="75" customHeight="1">
      <c r="A146" s="1" t="s">
        <v>0</v>
      </c>
      <c r="B146" s="1" t="s">
        <v>346</v>
      </c>
      <c r="D146" s="2" t="s">
        <v>2</v>
      </c>
      <c r="E146" s="1">
        <v>147</v>
      </c>
      <c r="F146" s="1">
        <v>130.26400000000001</v>
      </c>
      <c r="G146" s="2">
        <v>0.86699999999999999</v>
      </c>
      <c r="H146" s="2">
        <v>120</v>
      </c>
      <c r="I146" s="1">
        <v>80</v>
      </c>
      <c r="J146" s="1">
        <v>95</v>
      </c>
      <c r="K146" s="1" t="s">
        <v>396</v>
      </c>
      <c r="L146" s="1" t="s">
        <v>378</v>
      </c>
      <c r="M146" s="1" t="s">
        <v>379</v>
      </c>
      <c r="N146" s="1" t="s">
        <v>17</v>
      </c>
      <c r="O146" s="1" t="s">
        <v>386</v>
      </c>
      <c r="P146" s="1" t="s">
        <v>49</v>
      </c>
      <c r="Q146" s="1">
        <v>1</v>
      </c>
      <c r="R146" s="1" t="s">
        <v>9</v>
      </c>
      <c r="S146" s="1" t="s">
        <v>81</v>
      </c>
      <c r="T146" s="1" t="s">
        <v>1275</v>
      </c>
      <c r="U146" s="1" t="s">
        <v>397</v>
      </c>
      <c r="V146" s="2" t="s">
        <v>382</v>
      </c>
      <c r="W146" s="2" t="s">
        <v>13</v>
      </c>
      <c r="X146" s="8">
        <f t="shared" si="2"/>
        <v>495</v>
      </c>
      <c r="Y146" s="3">
        <v>1287</v>
      </c>
      <c r="Z146" s="3">
        <v>1287</v>
      </c>
    </row>
    <row r="147" spans="1:26" s="1" customFormat="1" ht="75" customHeight="1">
      <c r="A147" s="1" t="s">
        <v>0</v>
      </c>
      <c r="B147" s="1" t="s">
        <v>346</v>
      </c>
      <c r="D147" s="2" t="s">
        <v>2</v>
      </c>
      <c r="E147" s="1">
        <v>147</v>
      </c>
      <c r="F147" s="1">
        <v>130.26400000000001</v>
      </c>
      <c r="G147" s="2">
        <v>0.92400000000000004</v>
      </c>
      <c r="H147" s="2">
        <v>120</v>
      </c>
      <c r="I147" s="1">
        <v>80</v>
      </c>
      <c r="J147" s="1">
        <v>95</v>
      </c>
      <c r="K147" s="1" t="s">
        <v>398</v>
      </c>
      <c r="L147" s="1" t="s">
        <v>391</v>
      </c>
      <c r="M147" s="1" t="s">
        <v>392</v>
      </c>
      <c r="N147" s="1" t="s">
        <v>17</v>
      </c>
      <c r="O147" s="1" t="s">
        <v>380</v>
      </c>
      <c r="P147" s="1" t="s">
        <v>19</v>
      </c>
      <c r="Q147" s="1">
        <v>1</v>
      </c>
      <c r="R147" s="1" t="s">
        <v>9</v>
      </c>
      <c r="S147" s="1" t="s">
        <v>81</v>
      </c>
      <c r="T147" s="1" t="s">
        <v>1276</v>
      </c>
      <c r="U147" s="1" t="s">
        <v>399</v>
      </c>
      <c r="V147" s="2" t="s">
        <v>382</v>
      </c>
      <c r="W147" s="2" t="s">
        <v>13</v>
      </c>
      <c r="X147" s="8">
        <f t="shared" si="2"/>
        <v>475</v>
      </c>
      <c r="Y147" s="3">
        <v>1235</v>
      </c>
      <c r="Z147" s="3">
        <v>1235</v>
      </c>
    </row>
    <row r="148" spans="1:26" s="1" customFormat="1" ht="75" customHeight="1">
      <c r="A148" s="1" t="s">
        <v>0</v>
      </c>
      <c r="B148" s="1" t="s">
        <v>346</v>
      </c>
      <c r="D148" s="2" t="s">
        <v>2</v>
      </c>
      <c r="E148" s="1">
        <v>147</v>
      </c>
      <c r="F148" s="1">
        <v>130.26400000000001</v>
      </c>
      <c r="G148" s="2">
        <v>0.19</v>
      </c>
      <c r="H148" s="2">
        <v>120</v>
      </c>
      <c r="I148" s="1">
        <v>80</v>
      </c>
      <c r="J148" s="1">
        <v>95</v>
      </c>
      <c r="K148" s="1" t="s">
        <v>400</v>
      </c>
      <c r="L148" s="1" t="s">
        <v>401</v>
      </c>
      <c r="M148" s="1" t="s">
        <v>402</v>
      </c>
      <c r="N148" s="1" t="s">
        <v>17</v>
      </c>
      <c r="O148" s="1" t="s">
        <v>27</v>
      </c>
      <c r="P148" s="1" t="s">
        <v>33</v>
      </c>
      <c r="Q148" s="1">
        <v>2</v>
      </c>
      <c r="R148" s="1" t="s">
        <v>9</v>
      </c>
      <c r="S148" s="1" t="s">
        <v>20</v>
      </c>
      <c r="T148" s="1" t="s">
        <v>1267</v>
      </c>
      <c r="U148" s="1" t="s">
        <v>403</v>
      </c>
      <c r="V148" s="2" t="s">
        <v>22</v>
      </c>
      <c r="W148" s="2" t="s">
        <v>23</v>
      </c>
      <c r="X148" s="8">
        <f t="shared" si="2"/>
        <v>37.5</v>
      </c>
      <c r="Y148" s="3">
        <v>97.5</v>
      </c>
      <c r="Z148" s="3">
        <v>195</v>
      </c>
    </row>
    <row r="149" spans="1:26" s="1" customFormat="1" ht="75" customHeight="1">
      <c r="A149" s="1" t="s">
        <v>0</v>
      </c>
      <c r="B149" s="1" t="s">
        <v>346</v>
      </c>
      <c r="D149" s="2" t="s">
        <v>2</v>
      </c>
      <c r="E149" s="1">
        <v>147</v>
      </c>
      <c r="F149" s="1">
        <v>130.26400000000001</v>
      </c>
      <c r="G149" s="2">
        <v>0.47299999999999998</v>
      </c>
      <c r="H149" s="2">
        <v>120</v>
      </c>
      <c r="I149" s="1">
        <v>80</v>
      </c>
      <c r="J149" s="1">
        <v>95</v>
      </c>
      <c r="K149" s="1" t="s">
        <v>404</v>
      </c>
      <c r="L149" s="1" t="s">
        <v>405</v>
      </c>
      <c r="M149" s="1" t="s">
        <v>406</v>
      </c>
      <c r="N149" s="1" t="s">
        <v>17</v>
      </c>
      <c r="O149" s="1" t="s">
        <v>27</v>
      </c>
      <c r="P149" s="1" t="s">
        <v>407</v>
      </c>
      <c r="Q149" s="1">
        <v>3</v>
      </c>
      <c r="R149" s="1" t="s">
        <v>9</v>
      </c>
      <c r="S149" s="1" t="s">
        <v>54</v>
      </c>
      <c r="T149" s="1" t="s">
        <v>1270</v>
      </c>
      <c r="U149" s="1" t="s">
        <v>408</v>
      </c>
      <c r="V149" s="2" t="s">
        <v>409</v>
      </c>
      <c r="W149" s="2" t="s">
        <v>265</v>
      </c>
      <c r="X149" s="8">
        <f t="shared" si="2"/>
        <v>72.5</v>
      </c>
      <c r="Y149" s="3">
        <v>188.5</v>
      </c>
      <c r="Z149" s="3">
        <v>565.5</v>
      </c>
    </row>
    <row r="150" spans="1:26" s="1" customFormat="1" ht="75" customHeight="1">
      <c r="A150" s="1" t="s">
        <v>0</v>
      </c>
      <c r="B150" s="1" t="s">
        <v>346</v>
      </c>
      <c r="D150" s="2" t="s">
        <v>2</v>
      </c>
      <c r="E150" s="1">
        <v>147</v>
      </c>
      <c r="F150" s="1">
        <v>130.26400000000001</v>
      </c>
      <c r="G150" s="2">
        <v>0.47299999999999998</v>
      </c>
      <c r="H150" s="2">
        <v>120</v>
      </c>
      <c r="I150" s="1">
        <v>80</v>
      </c>
      <c r="J150" s="1">
        <v>95</v>
      </c>
      <c r="K150" s="1" t="s">
        <v>410</v>
      </c>
      <c r="L150" s="1" t="s">
        <v>405</v>
      </c>
      <c r="M150" s="1" t="s">
        <v>406</v>
      </c>
      <c r="N150" s="1" t="s">
        <v>17</v>
      </c>
      <c r="O150" s="1" t="s">
        <v>134</v>
      </c>
      <c r="P150" s="1" t="s">
        <v>407</v>
      </c>
      <c r="Q150" s="1">
        <v>4</v>
      </c>
      <c r="R150" s="1" t="s">
        <v>9</v>
      </c>
      <c r="S150" s="1" t="s">
        <v>54</v>
      </c>
      <c r="T150" s="1" t="s">
        <v>1270</v>
      </c>
      <c r="U150" s="1" t="s">
        <v>411</v>
      </c>
      <c r="V150" s="2" t="s">
        <v>409</v>
      </c>
      <c r="W150" s="2" t="s">
        <v>265</v>
      </c>
      <c r="X150" s="8">
        <f t="shared" si="2"/>
        <v>72.5</v>
      </c>
      <c r="Y150" s="3">
        <v>188.5</v>
      </c>
      <c r="Z150" s="3">
        <v>754</v>
      </c>
    </row>
    <row r="151" spans="1:26" s="1" customFormat="1" ht="75" customHeight="1">
      <c r="A151" s="1" t="s">
        <v>0</v>
      </c>
      <c r="B151" s="1" t="s">
        <v>346</v>
      </c>
      <c r="D151" s="2" t="s">
        <v>2</v>
      </c>
      <c r="E151" s="1">
        <v>147</v>
      </c>
      <c r="F151" s="1">
        <v>130.26400000000001</v>
      </c>
      <c r="G151" s="2">
        <v>0.19</v>
      </c>
      <c r="H151" s="2">
        <v>120</v>
      </c>
      <c r="I151" s="1">
        <v>80</v>
      </c>
      <c r="J151" s="1">
        <v>95</v>
      </c>
      <c r="K151" s="1" t="s">
        <v>412</v>
      </c>
      <c r="L151" s="1" t="s">
        <v>401</v>
      </c>
      <c r="M151" s="1" t="s">
        <v>402</v>
      </c>
      <c r="N151" s="1" t="s">
        <v>17</v>
      </c>
      <c r="O151" s="1" t="s">
        <v>243</v>
      </c>
      <c r="P151" s="1" t="s">
        <v>28</v>
      </c>
      <c r="Q151" s="1">
        <v>1</v>
      </c>
      <c r="R151" s="1" t="s">
        <v>9</v>
      </c>
      <c r="S151" s="1" t="s">
        <v>20</v>
      </c>
      <c r="T151" s="1" t="s">
        <v>1267</v>
      </c>
      <c r="U151" s="1" t="s">
        <v>413</v>
      </c>
      <c r="V151" s="2" t="s">
        <v>22</v>
      </c>
      <c r="W151" s="2" t="s">
        <v>23</v>
      </c>
      <c r="X151" s="8">
        <f t="shared" si="2"/>
        <v>37.5</v>
      </c>
      <c r="Y151" s="3">
        <v>97.5</v>
      </c>
      <c r="Z151" s="3">
        <v>97.5</v>
      </c>
    </row>
    <row r="152" spans="1:26" s="1" customFormat="1" ht="75" customHeight="1">
      <c r="A152" s="1" t="s">
        <v>0</v>
      </c>
      <c r="B152" s="1" t="s">
        <v>346</v>
      </c>
      <c r="D152" s="2" t="s">
        <v>2</v>
      </c>
      <c r="E152" s="1">
        <v>147</v>
      </c>
      <c r="F152" s="1">
        <v>130.26400000000001</v>
      </c>
      <c r="G152" s="2">
        <v>0.19</v>
      </c>
      <c r="H152" s="2">
        <v>120</v>
      </c>
      <c r="I152" s="1">
        <v>80</v>
      </c>
      <c r="J152" s="1">
        <v>95</v>
      </c>
      <c r="K152" s="1" t="s">
        <v>412</v>
      </c>
      <c r="L152" s="1" t="s">
        <v>401</v>
      </c>
      <c r="M152" s="1" t="s">
        <v>402</v>
      </c>
      <c r="N152" s="1" t="s">
        <v>17</v>
      </c>
      <c r="O152" s="1" t="s">
        <v>243</v>
      </c>
      <c r="P152" s="1" t="s">
        <v>28</v>
      </c>
      <c r="Q152" s="1">
        <v>6</v>
      </c>
      <c r="R152" s="1" t="s">
        <v>9</v>
      </c>
      <c r="S152" s="1" t="s">
        <v>20</v>
      </c>
      <c r="T152" s="1" t="s">
        <v>1267</v>
      </c>
      <c r="U152" s="1" t="s">
        <v>413</v>
      </c>
      <c r="V152" s="2" t="s">
        <v>22</v>
      </c>
      <c r="W152" s="2" t="s">
        <v>23</v>
      </c>
      <c r="X152" s="8">
        <f t="shared" si="2"/>
        <v>37.5</v>
      </c>
      <c r="Y152" s="3">
        <v>97.5</v>
      </c>
      <c r="Z152" s="3">
        <v>585</v>
      </c>
    </row>
    <row r="153" spans="1:26" s="1" customFormat="1" ht="75" customHeight="1">
      <c r="A153" s="1" t="s">
        <v>0</v>
      </c>
      <c r="B153" s="1" t="s">
        <v>346</v>
      </c>
      <c r="D153" s="2" t="s">
        <v>2</v>
      </c>
      <c r="E153" s="1">
        <v>147</v>
      </c>
      <c r="F153" s="1">
        <v>130.26400000000001</v>
      </c>
      <c r="G153" s="2">
        <v>0.152</v>
      </c>
      <c r="H153" s="2">
        <v>120</v>
      </c>
      <c r="I153" s="1">
        <v>80</v>
      </c>
      <c r="J153" s="1">
        <v>95</v>
      </c>
      <c r="K153" s="1" t="s">
        <v>141</v>
      </c>
      <c r="L153" s="1" t="s">
        <v>142</v>
      </c>
      <c r="M153" s="1" t="s">
        <v>143</v>
      </c>
      <c r="N153" s="1" t="s">
        <v>17</v>
      </c>
      <c r="O153" s="1" t="s">
        <v>27</v>
      </c>
      <c r="P153" s="1" t="s">
        <v>19</v>
      </c>
      <c r="Q153" s="1">
        <v>1</v>
      </c>
      <c r="R153" s="1" t="s">
        <v>9</v>
      </c>
      <c r="S153" s="1" t="s">
        <v>29</v>
      </c>
      <c r="T153" s="1" t="s">
        <v>1262</v>
      </c>
      <c r="U153" s="1" t="s">
        <v>144</v>
      </c>
      <c r="V153" s="2" t="s">
        <v>103</v>
      </c>
      <c r="W153" s="2" t="s">
        <v>136</v>
      </c>
      <c r="X153" s="8">
        <f t="shared" si="2"/>
        <v>47.5</v>
      </c>
      <c r="Y153" s="3">
        <v>123.5</v>
      </c>
      <c r="Z153" s="3">
        <v>123.5</v>
      </c>
    </row>
    <row r="154" spans="1:26" s="1" customFormat="1" ht="75" customHeight="1">
      <c r="A154" s="1" t="s">
        <v>0</v>
      </c>
      <c r="B154" s="1" t="s">
        <v>346</v>
      </c>
      <c r="D154" s="2" t="s">
        <v>2</v>
      </c>
      <c r="E154" s="1">
        <v>147</v>
      </c>
      <c r="F154" s="1">
        <v>130.26400000000001</v>
      </c>
      <c r="G154" s="2">
        <v>0.47299999999999998</v>
      </c>
      <c r="H154" s="2">
        <v>120</v>
      </c>
      <c r="I154" s="1">
        <v>80</v>
      </c>
      <c r="J154" s="1">
        <v>95</v>
      </c>
      <c r="K154" s="1" t="s">
        <v>414</v>
      </c>
      <c r="L154" s="1" t="s">
        <v>405</v>
      </c>
      <c r="M154" s="1" t="s">
        <v>406</v>
      </c>
      <c r="N154" s="1" t="s">
        <v>17</v>
      </c>
      <c r="O154" s="1" t="s">
        <v>27</v>
      </c>
      <c r="P154" s="1" t="s">
        <v>415</v>
      </c>
      <c r="Q154" s="1">
        <v>2</v>
      </c>
      <c r="R154" s="1" t="s">
        <v>9</v>
      </c>
      <c r="S154" s="1" t="s">
        <v>54</v>
      </c>
      <c r="T154" s="1" t="s">
        <v>1270</v>
      </c>
      <c r="U154" s="1" t="s">
        <v>416</v>
      </c>
      <c r="V154" s="2" t="s">
        <v>409</v>
      </c>
      <c r="W154" s="2" t="s">
        <v>265</v>
      </c>
      <c r="X154" s="8">
        <f t="shared" si="2"/>
        <v>72.5</v>
      </c>
      <c r="Y154" s="3">
        <v>188.5</v>
      </c>
      <c r="Z154" s="3">
        <v>377</v>
      </c>
    </row>
    <row r="155" spans="1:26" s="1" customFormat="1" ht="75" customHeight="1">
      <c r="A155" s="1" t="s">
        <v>0</v>
      </c>
      <c r="B155" s="1" t="s">
        <v>346</v>
      </c>
      <c r="D155" s="2" t="s">
        <v>2</v>
      </c>
      <c r="E155" s="1">
        <v>147</v>
      </c>
      <c r="F155" s="1">
        <v>130.26400000000001</v>
      </c>
      <c r="G155" s="2">
        <v>0.98599999999999999</v>
      </c>
      <c r="H155" s="2">
        <v>120</v>
      </c>
      <c r="I155" s="1">
        <v>80</v>
      </c>
      <c r="J155" s="1">
        <v>95</v>
      </c>
      <c r="K155" s="1" t="s">
        <v>417</v>
      </c>
      <c r="L155" s="1" t="s">
        <v>418</v>
      </c>
      <c r="M155" s="1" t="s">
        <v>419</v>
      </c>
      <c r="N155" s="1" t="s">
        <v>17</v>
      </c>
      <c r="O155" s="1" t="s">
        <v>420</v>
      </c>
      <c r="P155" s="1" t="s">
        <v>19</v>
      </c>
      <c r="Q155" s="1">
        <v>4</v>
      </c>
      <c r="R155" s="1" t="s">
        <v>9</v>
      </c>
      <c r="S155" s="1" t="s">
        <v>81</v>
      </c>
      <c r="T155" s="1" t="s">
        <v>1275</v>
      </c>
      <c r="U155" s="1" t="s">
        <v>421</v>
      </c>
      <c r="V155" s="2" t="s">
        <v>382</v>
      </c>
      <c r="W155" s="2" t="s">
        <v>13</v>
      </c>
      <c r="X155" s="8">
        <f t="shared" si="2"/>
        <v>550</v>
      </c>
      <c r="Y155" s="3">
        <v>1430</v>
      </c>
      <c r="Z155" s="3">
        <v>5720</v>
      </c>
    </row>
    <row r="156" spans="1:26" s="1" customFormat="1" ht="75" customHeight="1">
      <c r="A156" s="1" t="s">
        <v>0</v>
      </c>
      <c r="B156" s="1" t="s">
        <v>346</v>
      </c>
      <c r="D156" s="2" t="s">
        <v>2</v>
      </c>
      <c r="E156" s="1">
        <v>147</v>
      </c>
      <c r="F156" s="1">
        <v>130.26400000000001</v>
      </c>
      <c r="G156" s="2">
        <v>0.23499999999999999</v>
      </c>
      <c r="H156" s="2">
        <v>120</v>
      </c>
      <c r="I156" s="1">
        <v>80</v>
      </c>
      <c r="J156" s="1">
        <v>95</v>
      </c>
      <c r="K156" s="1" t="s">
        <v>422</v>
      </c>
      <c r="L156" s="1" t="s">
        <v>423</v>
      </c>
      <c r="M156" s="1" t="s">
        <v>424</v>
      </c>
      <c r="N156" s="1" t="s">
        <v>17</v>
      </c>
      <c r="O156" s="1" t="s">
        <v>27</v>
      </c>
      <c r="P156" s="1" t="s">
        <v>40</v>
      </c>
      <c r="Q156" s="1">
        <v>2</v>
      </c>
      <c r="R156" s="1" t="s">
        <v>9</v>
      </c>
      <c r="S156" s="1" t="s">
        <v>10</v>
      </c>
      <c r="T156" s="1" t="s">
        <v>1261</v>
      </c>
      <c r="U156" s="1" t="s">
        <v>425</v>
      </c>
      <c r="V156" s="2" t="s">
        <v>12</v>
      </c>
      <c r="W156" s="2" t="s">
        <v>136</v>
      </c>
      <c r="X156" s="8">
        <f t="shared" si="2"/>
        <v>55</v>
      </c>
      <c r="Y156" s="3">
        <v>143</v>
      </c>
      <c r="Z156" s="3">
        <v>286</v>
      </c>
    </row>
    <row r="157" spans="1:26" s="1" customFormat="1" ht="75" customHeight="1">
      <c r="A157" s="1" t="s">
        <v>0</v>
      </c>
      <c r="B157" s="1" t="s">
        <v>346</v>
      </c>
      <c r="D157" s="2" t="s">
        <v>2</v>
      </c>
      <c r="E157" s="1">
        <v>147</v>
      </c>
      <c r="F157" s="1">
        <v>130.26400000000001</v>
      </c>
      <c r="G157" s="2">
        <v>0.17</v>
      </c>
      <c r="H157" s="2">
        <v>120</v>
      </c>
      <c r="I157" s="1">
        <v>80</v>
      </c>
      <c r="J157" s="1">
        <v>95</v>
      </c>
      <c r="K157" s="1" t="s">
        <v>426</v>
      </c>
      <c r="L157" s="1" t="s">
        <v>427</v>
      </c>
      <c r="M157" s="1" t="s">
        <v>428</v>
      </c>
      <c r="N157" s="1" t="s">
        <v>17</v>
      </c>
      <c r="O157" s="1" t="s">
        <v>159</v>
      </c>
      <c r="P157" s="1" t="s">
        <v>19</v>
      </c>
      <c r="Q157" s="1">
        <v>2</v>
      </c>
      <c r="R157" s="1" t="s">
        <v>9</v>
      </c>
      <c r="S157" s="1" t="s">
        <v>20</v>
      </c>
      <c r="T157" s="1" t="s">
        <v>1262</v>
      </c>
      <c r="U157" s="1" t="s">
        <v>429</v>
      </c>
      <c r="V157" s="2" t="s">
        <v>22</v>
      </c>
      <c r="W157" s="2" t="s">
        <v>136</v>
      </c>
      <c r="X157" s="8">
        <f t="shared" si="2"/>
        <v>45</v>
      </c>
      <c r="Y157" s="3">
        <v>117</v>
      </c>
      <c r="Z157" s="3">
        <v>234</v>
      </c>
    </row>
    <row r="158" spans="1:26" s="1" customFormat="1" ht="75" customHeight="1">
      <c r="A158" s="1" t="s">
        <v>0</v>
      </c>
      <c r="B158" s="1" t="s">
        <v>346</v>
      </c>
      <c r="D158" s="2" t="s">
        <v>2</v>
      </c>
      <c r="E158" s="1">
        <v>147</v>
      </c>
      <c r="F158" s="1">
        <v>130.26400000000001</v>
      </c>
      <c r="G158" s="2">
        <v>0.33700000000000002</v>
      </c>
      <c r="H158" s="2">
        <v>120</v>
      </c>
      <c r="I158" s="1">
        <v>80</v>
      </c>
      <c r="J158" s="1">
        <v>95</v>
      </c>
      <c r="K158" s="1" t="s">
        <v>430</v>
      </c>
      <c r="L158" s="1" t="s">
        <v>431</v>
      </c>
      <c r="M158" s="1" t="s">
        <v>432</v>
      </c>
      <c r="N158" s="1" t="s">
        <v>17</v>
      </c>
      <c r="O158" s="1" t="s">
        <v>27</v>
      </c>
      <c r="P158" s="1" t="s">
        <v>19</v>
      </c>
      <c r="Q158" s="1">
        <v>6</v>
      </c>
      <c r="R158" s="1" t="s">
        <v>9</v>
      </c>
      <c r="S158" s="1" t="s">
        <v>10</v>
      </c>
      <c r="T158" s="1" t="s">
        <v>1264</v>
      </c>
      <c r="U158" s="1" t="s">
        <v>433</v>
      </c>
      <c r="V158" s="2" t="s">
        <v>12</v>
      </c>
      <c r="W158" s="2" t="s">
        <v>23</v>
      </c>
      <c r="X158" s="8">
        <f t="shared" si="2"/>
        <v>47.5</v>
      </c>
      <c r="Y158" s="3">
        <v>123.5</v>
      </c>
      <c r="Z158" s="3">
        <v>741</v>
      </c>
    </row>
    <row r="159" spans="1:26" s="1" customFormat="1" ht="75" customHeight="1">
      <c r="A159" s="1" t="s">
        <v>0</v>
      </c>
      <c r="B159" s="1" t="s">
        <v>346</v>
      </c>
      <c r="D159" s="2" t="s">
        <v>2</v>
      </c>
      <c r="E159" s="1">
        <v>147</v>
      </c>
      <c r="F159" s="1">
        <v>130.26400000000001</v>
      </c>
      <c r="G159" s="2">
        <v>0.19</v>
      </c>
      <c r="H159" s="2">
        <v>120</v>
      </c>
      <c r="I159" s="1">
        <v>80</v>
      </c>
      <c r="J159" s="1">
        <v>95</v>
      </c>
      <c r="K159" s="1" t="s">
        <v>434</v>
      </c>
      <c r="L159" s="1" t="s">
        <v>435</v>
      </c>
      <c r="M159" s="1" t="s">
        <v>436</v>
      </c>
      <c r="N159" s="1" t="s">
        <v>17</v>
      </c>
      <c r="O159" s="1" t="s">
        <v>159</v>
      </c>
      <c r="P159" s="1" t="s">
        <v>40</v>
      </c>
      <c r="Q159" s="1">
        <v>22</v>
      </c>
      <c r="R159" s="1" t="s">
        <v>9</v>
      </c>
      <c r="S159" s="1" t="s">
        <v>20</v>
      </c>
      <c r="T159" s="1" t="s">
        <v>1267</v>
      </c>
      <c r="U159" s="1" t="s">
        <v>437</v>
      </c>
      <c r="V159" s="2" t="s">
        <v>22</v>
      </c>
      <c r="W159" s="2" t="s">
        <v>23</v>
      </c>
      <c r="X159" s="8">
        <f t="shared" si="2"/>
        <v>32.5</v>
      </c>
      <c r="Y159" s="3">
        <v>84.5</v>
      </c>
      <c r="Z159" s="3">
        <v>1859</v>
      </c>
    </row>
    <row r="160" spans="1:26" s="1" customFormat="1" ht="75" customHeight="1">
      <c r="A160" s="1" t="s">
        <v>0</v>
      </c>
      <c r="B160" s="1" t="s">
        <v>346</v>
      </c>
      <c r="D160" s="2" t="s">
        <v>2</v>
      </c>
      <c r="E160" s="1">
        <v>147</v>
      </c>
      <c r="F160" s="1">
        <v>130.26400000000001</v>
      </c>
      <c r="G160" s="2">
        <v>0.19</v>
      </c>
      <c r="H160" s="2">
        <v>120</v>
      </c>
      <c r="I160" s="1">
        <v>80</v>
      </c>
      <c r="J160" s="1">
        <v>95</v>
      </c>
      <c r="K160" s="1" t="s">
        <v>438</v>
      </c>
      <c r="L160" s="1" t="s">
        <v>401</v>
      </c>
      <c r="M160" s="1" t="s">
        <v>402</v>
      </c>
      <c r="N160" s="1" t="s">
        <v>17</v>
      </c>
      <c r="O160" s="1" t="s">
        <v>159</v>
      </c>
      <c r="P160" s="1" t="s">
        <v>40</v>
      </c>
      <c r="Q160" s="1">
        <v>1</v>
      </c>
      <c r="R160" s="1" t="s">
        <v>9</v>
      </c>
      <c r="S160" s="1" t="s">
        <v>20</v>
      </c>
      <c r="T160" s="1" t="s">
        <v>1267</v>
      </c>
      <c r="U160" s="1" t="s">
        <v>439</v>
      </c>
      <c r="V160" s="2" t="s">
        <v>22</v>
      </c>
      <c r="W160" s="2" t="s">
        <v>23</v>
      </c>
      <c r="X160" s="8">
        <f t="shared" si="2"/>
        <v>37.5</v>
      </c>
      <c r="Y160" s="3">
        <v>97.5</v>
      </c>
      <c r="Z160" s="3">
        <v>97.5</v>
      </c>
    </row>
    <row r="161" spans="1:26" s="1" customFormat="1" ht="75" customHeight="1">
      <c r="A161" s="1" t="s">
        <v>0</v>
      </c>
      <c r="B161" s="1" t="s">
        <v>346</v>
      </c>
      <c r="D161" s="2" t="s">
        <v>2</v>
      </c>
      <c r="E161" s="1">
        <v>147</v>
      </c>
      <c r="F161" s="1">
        <v>130.26400000000001</v>
      </c>
      <c r="G161" s="2">
        <v>0.221</v>
      </c>
      <c r="H161" s="2">
        <v>120</v>
      </c>
      <c r="I161" s="1">
        <v>80</v>
      </c>
      <c r="J161" s="1">
        <v>95</v>
      </c>
      <c r="K161" s="1" t="s">
        <v>151</v>
      </c>
      <c r="L161" s="1" t="s">
        <v>132</v>
      </c>
      <c r="M161" s="1" t="s">
        <v>133</v>
      </c>
      <c r="N161" s="1" t="s">
        <v>17</v>
      </c>
      <c r="O161" s="1" t="s">
        <v>27</v>
      </c>
      <c r="P161" s="1" t="s">
        <v>19</v>
      </c>
      <c r="Q161" s="1">
        <v>10</v>
      </c>
      <c r="R161" s="1" t="s">
        <v>9</v>
      </c>
      <c r="S161" s="1" t="s">
        <v>20</v>
      </c>
      <c r="T161" s="1" t="s">
        <v>1261</v>
      </c>
      <c r="U161" s="1" t="s">
        <v>152</v>
      </c>
      <c r="V161" s="2" t="s">
        <v>22</v>
      </c>
      <c r="W161" s="2" t="s">
        <v>136</v>
      </c>
      <c r="X161" s="8">
        <f t="shared" si="2"/>
        <v>60</v>
      </c>
      <c r="Y161" s="3">
        <v>156</v>
      </c>
      <c r="Z161" s="3">
        <v>1560</v>
      </c>
    </row>
    <row r="162" spans="1:26" s="1" customFormat="1" ht="75" customHeight="1">
      <c r="A162" s="1" t="s">
        <v>0</v>
      </c>
      <c r="B162" s="1" t="s">
        <v>346</v>
      </c>
      <c r="D162" s="2" t="s">
        <v>2</v>
      </c>
      <c r="E162" s="1">
        <v>147</v>
      </c>
      <c r="F162" s="1">
        <v>130.26400000000001</v>
      </c>
      <c r="G162" s="2">
        <v>0.19</v>
      </c>
      <c r="H162" s="2">
        <v>120</v>
      </c>
      <c r="I162" s="1">
        <v>80</v>
      </c>
      <c r="J162" s="1">
        <v>95</v>
      </c>
      <c r="K162" s="1" t="s">
        <v>440</v>
      </c>
      <c r="L162" s="1" t="s">
        <v>401</v>
      </c>
      <c r="M162" s="1" t="s">
        <v>402</v>
      </c>
      <c r="N162" s="1" t="s">
        <v>17</v>
      </c>
      <c r="O162" s="1" t="s">
        <v>27</v>
      </c>
      <c r="P162" s="1" t="s">
        <v>28</v>
      </c>
      <c r="Q162" s="1">
        <v>20</v>
      </c>
      <c r="R162" s="1" t="s">
        <v>9</v>
      </c>
      <c r="S162" s="1" t="s">
        <v>20</v>
      </c>
      <c r="T162" s="1" t="s">
        <v>1267</v>
      </c>
      <c r="U162" s="1" t="s">
        <v>441</v>
      </c>
      <c r="V162" s="2" t="s">
        <v>22</v>
      </c>
      <c r="W162" s="2" t="s">
        <v>23</v>
      </c>
      <c r="X162" s="8">
        <f t="shared" si="2"/>
        <v>37.5</v>
      </c>
      <c r="Y162" s="3">
        <v>97.5</v>
      </c>
      <c r="Z162" s="3">
        <v>1950</v>
      </c>
    </row>
    <row r="163" spans="1:26" s="1" customFormat="1" ht="75" customHeight="1">
      <c r="A163" s="1" t="s">
        <v>0</v>
      </c>
      <c r="B163" s="1" t="s">
        <v>346</v>
      </c>
      <c r="D163" s="2" t="s">
        <v>2</v>
      </c>
      <c r="E163" s="1">
        <v>147</v>
      </c>
      <c r="F163" s="1">
        <v>130.26400000000001</v>
      </c>
      <c r="G163" s="2">
        <v>0.19</v>
      </c>
      <c r="H163" s="2">
        <v>120</v>
      </c>
      <c r="I163" s="1">
        <v>80</v>
      </c>
      <c r="J163" s="1">
        <v>95</v>
      </c>
      <c r="K163" s="1" t="s">
        <v>442</v>
      </c>
      <c r="L163" s="1" t="s">
        <v>401</v>
      </c>
      <c r="M163" s="1" t="s">
        <v>402</v>
      </c>
      <c r="N163" s="1" t="s">
        <v>17</v>
      </c>
      <c r="O163" s="1" t="s">
        <v>159</v>
      </c>
      <c r="P163" s="1" t="s">
        <v>28</v>
      </c>
      <c r="Q163" s="1">
        <v>13</v>
      </c>
      <c r="R163" s="1" t="s">
        <v>9</v>
      </c>
      <c r="S163" s="1" t="s">
        <v>20</v>
      </c>
      <c r="T163" s="1" t="s">
        <v>1267</v>
      </c>
      <c r="U163" s="1" t="s">
        <v>443</v>
      </c>
      <c r="V163" s="2" t="s">
        <v>22</v>
      </c>
      <c r="W163" s="2" t="s">
        <v>23</v>
      </c>
      <c r="X163" s="8">
        <f t="shared" si="2"/>
        <v>37.5</v>
      </c>
      <c r="Y163" s="3">
        <v>97.5</v>
      </c>
      <c r="Z163" s="3">
        <v>1267.5</v>
      </c>
    </row>
    <row r="164" spans="1:26" s="1" customFormat="1" ht="75" customHeight="1">
      <c r="A164" s="1" t="s">
        <v>0</v>
      </c>
      <c r="B164" s="1" t="s">
        <v>346</v>
      </c>
      <c r="D164" s="2" t="s">
        <v>2</v>
      </c>
      <c r="E164" s="1">
        <v>147</v>
      </c>
      <c r="F164" s="1">
        <v>130.26400000000001</v>
      </c>
      <c r="G164" s="2">
        <v>0.19</v>
      </c>
      <c r="H164" s="2">
        <v>120</v>
      </c>
      <c r="I164" s="1">
        <v>80</v>
      </c>
      <c r="J164" s="1">
        <v>95</v>
      </c>
      <c r="K164" s="1" t="s">
        <v>444</v>
      </c>
      <c r="L164" s="1" t="s">
        <v>401</v>
      </c>
      <c r="M164" s="1" t="s">
        <v>402</v>
      </c>
      <c r="N164" s="1" t="s">
        <v>17</v>
      </c>
      <c r="O164" s="1" t="s">
        <v>27</v>
      </c>
      <c r="P164" s="1" t="s">
        <v>49</v>
      </c>
      <c r="Q164" s="1">
        <v>4</v>
      </c>
      <c r="R164" s="1" t="s">
        <v>9</v>
      </c>
      <c r="S164" s="1" t="s">
        <v>20</v>
      </c>
      <c r="T164" s="1" t="s">
        <v>1267</v>
      </c>
      <c r="U164" s="1" t="s">
        <v>445</v>
      </c>
      <c r="V164" s="2" t="s">
        <v>22</v>
      </c>
      <c r="W164" s="2" t="s">
        <v>23</v>
      </c>
      <c r="X164" s="8">
        <f t="shared" si="2"/>
        <v>37.5</v>
      </c>
      <c r="Y164" s="3">
        <v>97.5</v>
      </c>
      <c r="Z164" s="3">
        <v>390</v>
      </c>
    </row>
    <row r="165" spans="1:26" s="1" customFormat="1" ht="75" customHeight="1">
      <c r="A165" s="1" t="s">
        <v>0</v>
      </c>
      <c r="B165" s="1" t="s">
        <v>346</v>
      </c>
      <c r="D165" s="2" t="s">
        <v>2</v>
      </c>
      <c r="E165" s="1">
        <v>147</v>
      </c>
      <c r="F165" s="1">
        <v>130.26400000000001</v>
      </c>
      <c r="G165" s="2">
        <v>0.98599999999999999</v>
      </c>
      <c r="H165" s="2">
        <v>120</v>
      </c>
      <c r="I165" s="1">
        <v>80</v>
      </c>
      <c r="J165" s="1">
        <v>95</v>
      </c>
      <c r="K165" s="1" t="s">
        <v>446</v>
      </c>
      <c r="L165" s="1" t="s">
        <v>418</v>
      </c>
      <c r="M165" s="1" t="s">
        <v>419</v>
      </c>
      <c r="N165" s="1" t="s">
        <v>17</v>
      </c>
      <c r="O165" s="1" t="s">
        <v>420</v>
      </c>
      <c r="P165" s="1" t="s">
        <v>40</v>
      </c>
      <c r="Q165" s="1">
        <v>2</v>
      </c>
      <c r="R165" s="1" t="s">
        <v>9</v>
      </c>
      <c r="S165" s="1" t="s">
        <v>81</v>
      </c>
      <c r="T165" s="1" t="s">
        <v>1275</v>
      </c>
      <c r="U165" s="1" t="s">
        <v>447</v>
      </c>
      <c r="V165" s="2" t="s">
        <v>382</v>
      </c>
      <c r="W165" s="2" t="s">
        <v>13</v>
      </c>
      <c r="X165" s="8">
        <f t="shared" si="2"/>
        <v>550</v>
      </c>
      <c r="Y165" s="3">
        <v>1430</v>
      </c>
      <c r="Z165" s="3">
        <v>2860</v>
      </c>
    </row>
    <row r="166" spans="1:26" s="1" customFormat="1" ht="75" customHeight="1">
      <c r="A166" s="1" t="s">
        <v>0</v>
      </c>
      <c r="B166" s="1" t="s">
        <v>346</v>
      </c>
      <c r="D166" s="2" t="s">
        <v>2</v>
      </c>
      <c r="E166" s="1">
        <v>147</v>
      </c>
      <c r="F166" s="1">
        <v>130.26400000000001</v>
      </c>
      <c r="G166" s="2">
        <v>0.23499999999999999</v>
      </c>
      <c r="H166" s="2">
        <v>120</v>
      </c>
      <c r="I166" s="1">
        <v>80</v>
      </c>
      <c r="J166" s="1">
        <v>95</v>
      </c>
      <c r="K166" s="1" t="s">
        <v>448</v>
      </c>
      <c r="L166" s="1" t="s">
        <v>423</v>
      </c>
      <c r="M166" s="1" t="s">
        <v>424</v>
      </c>
      <c r="N166" s="1" t="s">
        <v>17</v>
      </c>
      <c r="O166" s="1" t="s">
        <v>27</v>
      </c>
      <c r="P166" s="1" t="s">
        <v>19</v>
      </c>
      <c r="Q166" s="1">
        <v>3</v>
      </c>
      <c r="R166" s="1" t="s">
        <v>9</v>
      </c>
      <c r="S166" s="1" t="s">
        <v>10</v>
      </c>
      <c r="T166" s="1" t="s">
        <v>1261</v>
      </c>
      <c r="U166" s="1" t="s">
        <v>449</v>
      </c>
      <c r="V166" s="2" t="s">
        <v>12</v>
      </c>
      <c r="W166" s="2" t="s">
        <v>136</v>
      </c>
      <c r="X166" s="8">
        <f t="shared" si="2"/>
        <v>55</v>
      </c>
      <c r="Y166" s="3">
        <v>143</v>
      </c>
      <c r="Z166" s="3">
        <v>429</v>
      </c>
    </row>
    <row r="167" spans="1:26" s="1" customFormat="1" ht="75" customHeight="1">
      <c r="A167" s="1" t="s">
        <v>0</v>
      </c>
      <c r="B167" s="1" t="s">
        <v>346</v>
      </c>
      <c r="D167" s="2" t="s">
        <v>2</v>
      </c>
      <c r="E167" s="1">
        <v>147</v>
      </c>
      <c r="F167" s="1">
        <v>130.26400000000001</v>
      </c>
      <c r="G167" s="2">
        <v>0.47299999999999998</v>
      </c>
      <c r="H167" s="2">
        <v>120</v>
      </c>
      <c r="I167" s="1">
        <v>80</v>
      </c>
      <c r="J167" s="1">
        <v>95</v>
      </c>
      <c r="K167" s="1" t="s">
        <v>450</v>
      </c>
      <c r="L167" s="1" t="s">
        <v>405</v>
      </c>
      <c r="M167" s="1" t="s">
        <v>406</v>
      </c>
      <c r="N167" s="1" t="s">
        <v>17</v>
      </c>
      <c r="O167" s="1" t="s">
        <v>27</v>
      </c>
      <c r="P167" s="1" t="s">
        <v>451</v>
      </c>
      <c r="Q167" s="1">
        <v>5</v>
      </c>
      <c r="R167" s="1" t="s">
        <v>9</v>
      </c>
      <c r="S167" s="1" t="s">
        <v>54</v>
      </c>
      <c r="T167" s="1" t="s">
        <v>1270</v>
      </c>
      <c r="U167" s="1" t="s">
        <v>452</v>
      </c>
      <c r="V167" s="2" t="s">
        <v>409</v>
      </c>
      <c r="W167" s="2" t="s">
        <v>265</v>
      </c>
      <c r="X167" s="8">
        <f t="shared" si="2"/>
        <v>72.5</v>
      </c>
      <c r="Y167" s="3">
        <v>188.5</v>
      </c>
      <c r="Z167" s="3">
        <v>942.5</v>
      </c>
    </row>
    <row r="168" spans="1:26" s="1" customFormat="1" ht="75" customHeight="1">
      <c r="A168" s="1" t="s">
        <v>0</v>
      </c>
      <c r="B168" s="1" t="s">
        <v>453</v>
      </c>
      <c r="D168" s="2" t="s">
        <v>2</v>
      </c>
      <c r="E168" s="1">
        <v>130</v>
      </c>
      <c r="F168" s="1">
        <v>121.479</v>
      </c>
      <c r="G168" s="2">
        <v>0.5</v>
      </c>
      <c r="H168" s="2">
        <v>120</v>
      </c>
      <c r="I168" s="1">
        <v>80</v>
      </c>
      <c r="J168" s="1">
        <v>95</v>
      </c>
      <c r="K168" s="1" t="s">
        <v>454</v>
      </c>
      <c r="L168" s="1" t="s">
        <v>455</v>
      </c>
      <c r="M168" s="1" t="s">
        <v>456</v>
      </c>
      <c r="N168" s="1" t="s">
        <v>457</v>
      </c>
      <c r="O168" s="1" t="s">
        <v>458</v>
      </c>
      <c r="P168" s="1" t="s">
        <v>459</v>
      </c>
      <c r="Q168" s="1">
        <v>7</v>
      </c>
      <c r="R168" s="1" t="s">
        <v>9</v>
      </c>
      <c r="S168" s="1" t="s">
        <v>460</v>
      </c>
      <c r="T168" s="1" t="s">
        <v>1277</v>
      </c>
      <c r="U168" s="1" t="s">
        <v>461</v>
      </c>
      <c r="V168" s="2" t="s">
        <v>462</v>
      </c>
      <c r="W168" s="2" t="s">
        <v>13</v>
      </c>
      <c r="X168" s="8">
        <f t="shared" si="2"/>
        <v>40</v>
      </c>
      <c r="Y168" s="3">
        <v>104</v>
      </c>
      <c r="Z168" s="3">
        <v>728</v>
      </c>
    </row>
    <row r="169" spans="1:26" s="1" customFormat="1" ht="75" customHeight="1">
      <c r="A169" s="1" t="s">
        <v>0</v>
      </c>
      <c r="B169" s="1" t="s">
        <v>453</v>
      </c>
      <c r="D169" s="2" t="s">
        <v>2</v>
      </c>
      <c r="E169" s="1">
        <v>130</v>
      </c>
      <c r="F169" s="1">
        <v>121.479</v>
      </c>
      <c r="G169" s="2">
        <v>0.3</v>
      </c>
      <c r="H169" s="2">
        <v>120</v>
      </c>
      <c r="I169" s="1">
        <v>80</v>
      </c>
      <c r="J169" s="1">
        <v>95</v>
      </c>
      <c r="K169" s="1" t="s">
        <v>463</v>
      </c>
      <c r="L169" s="1" t="s">
        <v>464</v>
      </c>
      <c r="M169" s="1" t="s">
        <v>465</v>
      </c>
      <c r="N169" s="1" t="s">
        <v>6</v>
      </c>
      <c r="O169" s="1" t="s">
        <v>18</v>
      </c>
      <c r="P169" s="1" t="s">
        <v>466</v>
      </c>
      <c r="Q169" s="1">
        <v>9</v>
      </c>
      <c r="R169" s="1" t="s">
        <v>9</v>
      </c>
      <c r="S169" s="1" t="s">
        <v>467</v>
      </c>
      <c r="T169" s="1" t="s">
        <v>1258</v>
      </c>
      <c r="U169" s="1" t="s">
        <v>468</v>
      </c>
      <c r="V169" s="2" t="s">
        <v>469</v>
      </c>
      <c r="W169" s="2" t="s">
        <v>23</v>
      </c>
      <c r="X169" s="8">
        <f t="shared" si="2"/>
        <v>24</v>
      </c>
      <c r="Y169" s="3">
        <v>62.4</v>
      </c>
      <c r="Z169" s="3">
        <v>561.6</v>
      </c>
    </row>
    <row r="170" spans="1:26" s="1" customFormat="1" ht="75" customHeight="1">
      <c r="A170" s="1" t="s">
        <v>0</v>
      </c>
      <c r="B170" s="1" t="s">
        <v>453</v>
      </c>
      <c r="D170" s="2" t="s">
        <v>2</v>
      </c>
      <c r="E170" s="1">
        <v>130</v>
      </c>
      <c r="F170" s="1">
        <v>121.479</v>
      </c>
      <c r="G170" s="2">
        <v>0.3</v>
      </c>
      <c r="H170" s="2">
        <v>120</v>
      </c>
      <c r="I170" s="1">
        <v>80</v>
      </c>
      <c r="J170" s="1">
        <v>95</v>
      </c>
      <c r="K170" s="1" t="s">
        <v>470</v>
      </c>
      <c r="L170" s="1" t="s">
        <v>464</v>
      </c>
      <c r="M170" s="1" t="s">
        <v>465</v>
      </c>
      <c r="N170" s="1" t="s">
        <v>6</v>
      </c>
      <c r="O170" s="1" t="s">
        <v>18</v>
      </c>
      <c r="P170" s="1" t="s">
        <v>471</v>
      </c>
      <c r="Q170" s="1">
        <v>2</v>
      </c>
      <c r="R170" s="1" t="s">
        <v>9</v>
      </c>
      <c r="S170" s="1" t="s">
        <v>467</v>
      </c>
      <c r="T170" s="1" t="s">
        <v>1258</v>
      </c>
      <c r="U170" s="1" t="s">
        <v>472</v>
      </c>
      <c r="V170" s="2" t="s">
        <v>469</v>
      </c>
      <c r="W170" s="2" t="s">
        <v>23</v>
      </c>
      <c r="X170" s="8">
        <f t="shared" si="2"/>
        <v>24</v>
      </c>
      <c r="Y170" s="3">
        <v>62.4</v>
      </c>
      <c r="Z170" s="3">
        <v>124.8</v>
      </c>
    </row>
    <row r="171" spans="1:26" s="1" customFormat="1" ht="75" customHeight="1">
      <c r="A171" s="1" t="s">
        <v>0</v>
      </c>
      <c r="B171" s="1" t="s">
        <v>453</v>
      </c>
      <c r="D171" s="2" t="s">
        <v>2</v>
      </c>
      <c r="E171" s="1">
        <v>130</v>
      </c>
      <c r="F171" s="1">
        <v>121.479</v>
      </c>
      <c r="G171" s="2">
        <v>0.3</v>
      </c>
      <c r="H171" s="2">
        <v>120</v>
      </c>
      <c r="I171" s="1">
        <v>80</v>
      </c>
      <c r="J171" s="1">
        <v>95</v>
      </c>
      <c r="K171" s="1" t="s">
        <v>473</v>
      </c>
      <c r="L171" s="1" t="s">
        <v>464</v>
      </c>
      <c r="M171" s="1" t="s">
        <v>465</v>
      </c>
      <c r="N171" s="1" t="s">
        <v>6</v>
      </c>
      <c r="O171" s="1" t="s">
        <v>18</v>
      </c>
      <c r="P171" s="1" t="s">
        <v>474</v>
      </c>
      <c r="Q171" s="1">
        <v>6</v>
      </c>
      <c r="R171" s="1" t="s">
        <v>9</v>
      </c>
      <c r="S171" s="1" t="s">
        <v>467</v>
      </c>
      <c r="T171" s="1" t="s">
        <v>1258</v>
      </c>
      <c r="U171" s="1" t="s">
        <v>475</v>
      </c>
      <c r="V171" s="2" t="s">
        <v>469</v>
      </c>
      <c r="W171" s="2" t="s">
        <v>23</v>
      </c>
      <c r="X171" s="8">
        <f t="shared" si="2"/>
        <v>24</v>
      </c>
      <c r="Y171" s="3">
        <v>62.4</v>
      </c>
      <c r="Z171" s="3">
        <v>374.4</v>
      </c>
    </row>
    <row r="172" spans="1:26" s="1" customFormat="1" ht="75" customHeight="1">
      <c r="A172" s="1" t="s">
        <v>0</v>
      </c>
      <c r="B172" s="1" t="s">
        <v>453</v>
      </c>
      <c r="D172" s="2" t="s">
        <v>2</v>
      </c>
      <c r="E172" s="1">
        <v>130</v>
      </c>
      <c r="F172" s="1">
        <v>121.479</v>
      </c>
      <c r="G172" s="2">
        <v>0.3</v>
      </c>
      <c r="H172" s="2">
        <v>120</v>
      </c>
      <c r="I172" s="1">
        <v>80</v>
      </c>
      <c r="J172" s="1">
        <v>95</v>
      </c>
      <c r="K172" s="1" t="s">
        <v>476</v>
      </c>
      <c r="L172" s="1" t="s">
        <v>464</v>
      </c>
      <c r="M172" s="1" t="s">
        <v>465</v>
      </c>
      <c r="N172" s="1" t="s">
        <v>6</v>
      </c>
      <c r="O172" s="1" t="s">
        <v>18</v>
      </c>
      <c r="P172" s="1" t="s">
        <v>477</v>
      </c>
      <c r="Q172" s="1">
        <v>3</v>
      </c>
      <c r="R172" s="1" t="s">
        <v>9</v>
      </c>
      <c r="S172" s="1" t="s">
        <v>467</v>
      </c>
      <c r="T172" s="1" t="s">
        <v>1258</v>
      </c>
      <c r="U172" s="1" t="s">
        <v>478</v>
      </c>
      <c r="V172" s="2" t="s">
        <v>469</v>
      </c>
      <c r="W172" s="2" t="s">
        <v>23</v>
      </c>
      <c r="X172" s="8">
        <f t="shared" si="2"/>
        <v>24</v>
      </c>
      <c r="Y172" s="3">
        <v>62.4</v>
      </c>
      <c r="Z172" s="3">
        <v>187.2</v>
      </c>
    </row>
    <row r="173" spans="1:26" s="1" customFormat="1" ht="75" customHeight="1">
      <c r="A173" s="1" t="s">
        <v>0</v>
      </c>
      <c r="B173" s="1" t="s">
        <v>453</v>
      </c>
      <c r="D173" s="2" t="s">
        <v>2</v>
      </c>
      <c r="E173" s="1">
        <v>130</v>
      </c>
      <c r="F173" s="1">
        <v>121.479</v>
      </c>
      <c r="G173" s="2">
        <v>0.3</v>
      </c>
      <c r="H173" s="2">
        <v>120</v>
      </c>
      <c r="I173" s="1">
        <v>80</v>
      </c>
      <c r="J173" s="1">
        <v>95</v>
      </c>
      <c r="K173" s="1" t="s">
        <v>479</v>
      </c>
      <c r="L173" s="1" t="s">
        <v>480</v>
      </c>
      <c r="M173" s="1" t="s">
        <v>481</v>
      </c>
      <c r="N173" s="1" t="s">
        <v>457</v>
      </c>
      <c r="O173" s="1" t="s">
        <v>18</v>
      </c>
      <c r="P173" s="1" t="s">
        <v>482</v>
      </c>
      <c r="Q173" s="1">
        <v>10</v>
      </c>
      <c r="R173" s="1" t="s">
        <v>9</v>
      </c>
      <c r="S173" s="1" t="s">
        <v>460</v>
      </c>
      <c r="T173" s="1" t="s">
        <v>1264</v>
      </c>
      <c r="U173" s="1" t="s">
        <v>483</v>
      </c>
      <c r="V173" s="2" t="s">
        <v>484</v>
      </c>
      <c r="W173" s="2" t="s">
        <v>23</v>
      </c>
      <c r="X173" s="8">
        <f t="shared" si="2"/>
        <v>55</v>
      </c>
      <c r="Y173" s="3">
        <v>143</v>
      </c>
      <c r="Z173" s="3">
        <v>1430</v>
      </c>
    </row>
    <row r="174" spans="1:26" s="1" customFormat="1" ht="75" customHeight="1">
      <c r="A174" s="1" t="s">
        <v>0</v>
      </c>
      <c r="B174" s="1" t="s">
        <v>453</v>
      </c>
      <c r="D174" s="2" t="s">
        <v>2</v>
      </c>
      <c r="E174" s="1">
        <v>130</v>
      </c>
      <c r="F174" s="1">
        <v>121.479</v>
      </c>
      <c r="G174" s="2">
        <v>0.1</v>
      </c>
      <c r="H174" s="2">
        <v>120</v>
      </c>
      <c r="I174" s="1">
        <v>80</v>
      </c>
      <c r="J174" s="1">
        <v>95</v>
      </c>
      <c r="K174" s="1" t="s">
        <v>485</v>
      </c>
      <c r="L174" s="1" t="s">
        <v>486</v>
      </c>
      <c r="M174" s="1" t="s">
        <v>487</v>
      </c>
      <c r="N174" s="1" t="s">
        <v>488</v>
      </c>
      <c r="O174" s="1" t="s">
        <v>458</v>
      </c>
      <c r="P174" s="1" t="s">
        <v>466</v>
      </c>
      <c r="Q174" s="1">
        <v>2</v>
      </c>
      <c r="R174" s="1" t="s">
        <v>9</v>
      </c>
      <c r="S174" s="1" t="s">
        <v>467</v>
      </c>
      <c r="T174" s="1" t="s">
        <v>1278</v>
      </c>
      <c r="U174" s="1" t="s">
        <v>489</v>
      </c>
      <c r="V174" s="2" t="s">
        <v>490</v>
      </c>
      <c r="W174" s="2" t="s">
        <v>491</v>
      </c>
      <c r="X174" s="8">
        <f t="shared" si="2"/>
        <v>27.5</v>
      </c>
      <c r="Y174" s="3">
        <v>71.5</v>
      </c>
      <c r="Z174" s="3">
        <v>143</v>
      </c>
    </row>
    <row r="175" spans="1:26" s="1" customFormat="1" ht="75" customHeight="1">
      <c r="A175" s="1" t="s">
        <v>0</v>
      </c>
      <c r="B175" s="1" t="s">
        <v>453</v>
      </c>
      <c r="D175" s="2" t="s">
        <v>2</v>
      </c>
      <c r="E175" s="1">
        <v>130</v>
      </c>
      <c r="F175" s="1">
        <v>121.479</v>
      </c>
      <c r="G175" s="2">
        <v>0.1</v>
      </c>
      <c r="H175" s="2">
        <v>120</v>
      </c>
      <c r="I175" s="1">
        <v>80</v>
      </c>
      <c r="J175" s="1">
        <v>95</v>
      </c>
      <c r="K175" s="1" t="s">
        <v>492</v>
      </c>
      <c r="L175" s="1" t="s">
        <v>486</v>
      </c>
      <c r="M175" s="1" t="s">
        <v>487</v>
      </c>
      <c r="N175" s="1" t="s">
        <v>488</v>
      </c>
      <c r="O175" s="1" t="s">
        <v>458</v>
      </c>
      <c r="P175" s="1" t="s">
        <v>471</v>
      </c>
      <c r="Q175" s="1">
        <v>2</v>
      </c>
      <c r="R175" s="1" t="s">
        <v>9</v>
      </c>
      <c r="S175" s="1" t="s">
        <v>467</v>
      </c>
      <c r="T175" s="1" t="s">
        <v>1278</v>
      </c>
      <c r="U175" s="1" t="s">
        <v>493</v>
      </c>
      <c r="V175" s="2" t="s">
        <v>490</v>
      </c>
      <c r="W175" s="2" t="s">
        <v>491</v>
      </c>
      <c r="X175" s="8">
        <f t="shared" si="2"/>
        <v>27.5</v>
      </c>
      <c r="Y175" s="3">
        <v>71.5</v>
      </c>
      <c r="Z175" s="3">
        <v>143</v>
      </c>
    </row>
    <row r="176" spans="1:26" s="1" customFormat="1" ht="75" customHeight="1">
      <c r="A176" s="1" t="s">
        <v>0</v>
      </c>
      <c r="B176" s="1" t="s">
        <v>453</v>
      </c>
      <c r="D176" s="2" t="s">
        <v>2</v>
      </c>
      <c r="E176" s="1">
        <v>130</v>
      </c>
      <c r="F176" s="1">
        <v>121.479</v>
      </c>
      <c r="G176" s="2">
        <v>0.1</v>
      </c>
      <c r="H176" s="2">
        <v>120</v>
      </c>
      <c r="I176" s="1">
        <v>80</v>
      </c>
      <c r="J176" s="1">
        <v>95</v>
      </c>
      <c r="K176" s="1" t="s">
        <v>494</v>
      </c>
      <c r="L176" s="1" t="s">
        <v>486</v>
      </c>
      <c r="M176" s="1" t="s">
        <v>487</v>
      </c>
      <c r="N176" s="1" t="s">
        <v>488</v>
      </c>
      <c r="O176" s="1" t="s">
        <v>458</v>
      </c>
      <c r="P176" s="1" t="s">
        <v>495</v>
      </c>
      <c r="Q176" s="1">
        <v>2</v>
      </c>
      <c r="R176" s="1" t="s">
        <v>9</v>
      </c>
      <c r="S176" s="1" t="s">
        <v>467</v>
      </c>
      <c r="T176" s="1" t="s">
        <v>1278</v>
      </c>
      <c r="U176" s="1" t="s">
        <v>496</v>
      </c>
      <c r="V176" s="2" t="s">
        <v>490</v>
      </c>
      <c r="W176" s="2" t="s">
        <v>491</v>
      </c>
      <c r="X176" s="8">
        <f t="shared" si="2"/>
        <v>27.5</v>
      </c>
      <c r="Y176" s="3">
        <v>71.5</v>
      </c>
      <c r="Z176" s="3">
        <v>143</v>
      </c>
    </row>
    <row r="177" spans="1:26" s="1" customFormat="1" ht="75" customHeight="1">
      <c r="A177" s="1" t="s">
        <v>0</v>
      </c>
      <c r="B177" s="1" t="s">
        <v>453</v>
      </c>
      <c r="D177" s="2" t="s">
        <v>2</v>
      </c>
      <c r="E177" s="1">
        <v>130</v>
      </c>
      <c r="F177" s="1">
        <v>121.479</v>
      </c>
      <c r="G177" s="2">
        <v>0.1</v>
      </c>
      <c r="H177" s="2">
        <v>120</v>
      </c>
      <c r="I177" s="1">
        <v>80</v>
      </c>
      <c r="J177" s="1">
        <v>95</v>
      </c>
      <c r="K177" s="1" t="s">
        <v>497</v>
      </c>
      <c r="L177" s="1" t="s">
        <v>486</v>
      </c>
      <c r="M177" s="1" t="s">
        <v>487</v>
      </c>
      <c r="N177" s="1" t="s">
        <v>488</v>
      </c>
      <c r="O177" s="1" t="s">
        <v>458</v>
      </c>
      <c r="P177" s="1" t="s">
        <v>474</v>
      </c>
      <c r="Q177" s="1">
        <v>2</v>
      </c>
      <c r="R177" s="1" t="s">
        <v>9</v>
      </c>
      <c r="S177" s="1" t="s">
        <v>467</v>
      </c>
      <c r="T177" s="1" t="s">
        <v>1278</v>
      </c>
      <c r="U177" s="1" t="s">
        <v>498</v>
      </c>
      <c r="V177" s="2" t="s">
        <v>490</v>
      </c>
      <c r="W177" s="2" t="s">
        <v>491</v>
      </c>
      <c r="X177" s="8">
        <f t="shared" si="2"/>
        <v>27.5</v>
      </c>
      <c r="Y177" s="3">
        <v>71.5</v>
      </c>
      <c r="Z177" s="3">
        <v>143</v>
      </c>
    </row>
    <row r="178" spans="1:26" s="1" customFormat="1" ht="75" customHeight="1">
      <c r="A178" s="1" t="s">
        <v>0</v>
      </c>
      <c r="B178" s="1" t="s">
        <v>453</v>
      </c>
      <c r="D178" s="2" t="s">
        <v>2</v>
      </c>
      <c r="E178" s="1">
        <v>130</v>
      </c>
      <c r="F178" s="1">
        <v>121.479</v>
      </c>
      <c r="G178" s="2">
        <v>0.1</v>
      </c>
      <c r="H178" s="2">
        <v>120</v>
      </c>
      <c r="I178" s="1">
        <v>80</v>
      </c>
      <c r="J178" s="1">
        <v>95</v>
      </c>
      <c r="K178" s="1" t="s">
        <v>499</v>
      </c>
      <c r="L178" s="1" t="s">
        <v>486</v>
      </c>
      <c r="M178" s="1" t="s">
        <v>487</v>
      </c>
      <c r="N178" s="1" t="s">
        <v>488</v>
      </c>
      <c r="O178" s="1" t="s">
        <v>243</v>
      </c>
      <c r="P178" s="1" t="s">
        <v>471</v>
      </c>
      <c r="Q178" s="1">
        <v>2</v>
      </c>
      <c r="R178" s="1" t="s">
        <v>9</v>
      </c>
      <c r="S178" s="1" t="s">
        <v>467</v>
      </c>
      <c r="T178" s="1" t="s">
        <v>1278</v>
      </c>
      <c r="U178" s="1" t="s">
        <v>500</v>
      </c>
      <c r="V178" s="2" t="s">
        <v>490</v>
      </c>
      <c r="W178" s="2" t="s">
        <v>491</v>
      </c>
      <c r="X178" s="8">
        <f t="shared" si="2"/>
        <v>27.5</v>
      </c>
      <c r="Y178" s="3">
        <v>71.5</v>
      </c>
      <c r="Z178" s="3">
        <v>143</v>
      </c>
    </row>
    <row r="179" spans="1:26" s="1" customFormat="1" ht="75" customHeight="1">
      <c r="A179" s="1" t="s">
        <v>0</v>
      </c>
      <c r="B179" s="1" t="s">
        <v>453</v>
      </c>
      <c r="D179" s="2" t="s">
        <v>2</v>
      </c>
      <c r="E179" s="1">
        <v>130</v>
      </c>
      <c r="F179" s="1">
        <v>121.479</v>
      </c>
      <c r="G179" s="2">
        <v>0.1</v>
      </c>
      <c r="H179" s="2">
        <v>120</v>
      </c>
      <c r="I179" s="1">
        <v>80</v>
      </c>
      <c r="J179" s="1">
        <v>95</v>
      </c>
      <c r="K179" s="1" t="s">
        <v>501</v>
      </c>
      <c r="L179" s="1" t="s">
        <v>486</v>
      </c>
      <c r="M179" s="1" t="s">
        <v>487</v>
      </c>
      <c r="N179" s="1" t="s">
        <v>488</v>
      </c>
      <c r="O179" s="1" t="s">
        <v>243</v>
      </c>
      <c r="P179" s="1" t="s">
        <v>474</v>
      </c>
      <c r="Q179" s="1">
        <v>2</v>
      </c>
      <c r="R179" s="1" t="s">
        <v>9</v>
      </c>
      <c r="S179" s="1" t="s">
        <v>467</v>
      </c>
      <c r="T179" s="1" t="s">
        <v>1278</v>
      </c>
      <c r="U179" s="1" t="s">
        <v>502</v>
      </c>
      <c r="V179" s="2" t="s">
        <v>490</v>
      </c>
      <c r="W179" s="2" t="s">
        <v>491</v>
      </c>
      <c r="X179" s="8">
        <f t="shared" si="2"/>
        <v>27.5</v>
      </c>
      <c r="Y179" s="3">
        <v>71.5</v>
      </c>
      <c r="Z179" s="3">
        <v>143</v>
      </c>
    </row>
    <row r="180" spans="1:26" s="1" customFormat="1" ht="75" customHeight="1">
      <c r="A180" s="1" t="s">
        <v>0</v>
      </c>
      <c r="B180" s="1" t="s">
        <v>453</v>
      </c>
      <c r="D180" s="2" t="s">
        <v>2</v>
      </c>
      <c r="E180" s="1">
        <v>130</v>
      </c>
      <c r="F180" s="1">
        <v>121.479</v>
      </c>
      <c r="G180" s="2">
        <v>0.1</v>
      </c>
      <c r="H180" s="2">
        <v>120</v>
      </c>
      <c r="I180" s="1">
        <v>80</v>
      </c>
      <c r="J180" s="1">
        <v>95</v>
      </c>
      <c r="K180" s="1" t="s">
        <v>503</v>
      </c>
      <c r="L180" s="1" t="s">
        <v>486</v>
      </c>
      <c r="M180" s="1" t="s">
        <v>487</v>
      </c>
      <c r="N180" s="1" t="s">
        <v>488</v>
      </c>
      <c r="O180" s="1" t="s">
        <v>243</v>
      </c>
      <c r="P180" s="1" t="s">
        <v>477</v>
      </c>
      <c r="Q180" s="1">
        <v>2</v>
      </c>
      <c r="R180" s="1" t="s">
        <v>9</v>
      </c>
      <c r="S180" s="1" t="s">
        <v>467</v>
      </c>
      <c r="T180" s="1" t="s">
        <v>1278</v>
      </c>
      <c r="U180" s="1" t="s">
        <v>504</v>
      </c>
      <c r="V180" s="2" t="s">
        <v>490</v>
      </c>
      <c r="W180" s="2" t="s">
        <v>491</v>
      </c>
      <c r="X180" s="8">
        <f t="shared" si="2"/>
        <v>27.5</v>
      </c>
      <c r="Y180" s="3">
        <v>71.5</v>
      </c>
      <c r="Z180" s="3">
        <v>143</v>
      </c>
    </row>
    <row r="181" spans="1:26" s="1" customFormat="1" ht="75" customHeight="1">
      <c r="A181" s="1" t="s">
        <v>0</v>
      </c>
      <c r="B181" s="1" t="s">
        <v>453</v>
      </c>
      <c r="D181" s="2" t="s">
        <v>2</v>
      </c>
      <c r="E181" s="1">
        <v>130</v>
      </c>
      <c r="F181" s="1">
        <v>121.479</v>
      </c>
      <c r="G181" s="2">
        <v>5.3999999999999999E-2</v>
      </c>
      <c r="H181" s="2">
        <v>120</v>
      </c>
      <c r="I181" s="1">
        <v>80</v>
      </c>
      <c r="J181" s="1">
        <v>95</v>
      </c>
      <c r="K181" s="1" t="s">
        <v>505</v>
      </c>
      <c r="L181" s="1" t="s">
        <v>506</v>
      </c>
      <c r="M181" s="1" t="s">
        <v>507</v>
      </c>
      <c r="N181" s="1" t="s">
        <v>508</v>
      </c>
      <c r="O181" s="1" t="s">
        <v>80</v>
      </c>
      <c r="P181" s="1" t="s">
        <v>471</v>
      </c>
      <c r="Q181" s="1">
        <v>1</v>
      </c>
      <c r="R181" s="1" t="s">
        <v>9</v>
      </c>
      <c r="S181" s="1" t="s">
        <v>467</v>
      </c>
      <c r="T181" s="1" t="s">
        <v>1279</v>
      </c>
      <c r="U181" s="1" t="s">
        <v>509</v>
      </c>
      <c r="V181" s="2" t="s">
        <v>469</v>
      </c>
      <c r="W181" s="2" t="s">
        <v>491</v>
      </c>
      <c r="X181" s="8">
        <f t="shared" si="2"/>
        <v>24</v>
      </c>
      <c r="Y181" s="3">
        <v>62.4</v>
      </c>
      <c r="Z181" s="3">
        <v>62.4</v>
      </c>
    </row>
    <row r="182" spans="1:26" s="1" customFormat="1" ht="75" customHeight="1">
      <c r="A182" s="1" t="s">
        <v>0</v>
      </c>
      <c r="B182" s="1" t="s">
        <v>453</v>
      </c>
      <c r="D182" s="2" t="s">
        <v>2</v>
      </c>
      <c r="E182" s="1">
        <v>130</v>
      </c>
      <c r="F182" s="1">
        <v>121.479</v>
      </c>
      <c r="G182" s="2">
        <v>0.58199999999999996</v>
      </c>
      <c r="H182" s="2">
        <v>120</v>
      </c>
      <c r="I182" s="1">
        <v>80</v>
      </c>
      <c r="J182" s="1">
        <v>95</v>
      </c>
      <c r="K182" s="1" t="s">
        <v>510</v>
      </c>
      <c r="L182" s="1" t="s">
        <v>511</v>
      </c>
      <c r="M182" s="1" t="s">
        <v>512</v>
      </c>
      <c r="N182" s="1" t="s">
        <v>6</v>
      </c>
      <c r="O182" s="1" t="s">
        <v>18</v>
      </c>
      <c r="P182" s="1" t="s">
        <v>466</v>
      </c>
      <c r="Q182" s="1">
        <v>2</v>
      </c>
      <c r="R182" s="1" t="s">
        <v>9</v>
      </c>
      <c r="S182" s="1" t="s">
        <v>513</v>
      </c>
      <c r="T182" s="1" t="s">
        <v>1258</v>
      </c>
      <c r="U182" s="1" t="s">
        <v>514</v>
      </c>
      <c r="V182" s="2" t="s">
        <v>469</v>
      </c>
      <c r="W182" s="2" t="s">
        <v>23</v>
      </c>
      <c r="X182" s="8">
        <f t="shared" si="2"/>
        <v>55</v>
      </c>
      <c r="Y182" s="3">
        <v>143</v>
      </c>
      <c r="Z182" s="3">
        <v>286</v>
      </c>
    </row>
    <row r="183" spans="1:26" s="1" customFormat="1" ht="75" customHeight="1">
      <c r="A183" s="1" t="s">
        <v>0</v>
      </c>
      <c r="B183" s="1" t="s">
        <v>453</v>
      </c>
      <c r="D183" s="2" t="s">
        <v>2</v>
      </c>
      <c r="E183" s="1">
        <v>130</v>
      </c>
      <c r="F183" s="1">
        <v>121.479</v>
      </c>
      <c r="G183" s="2">
        <v>0.14699999999999999</v>
      </c>
      <c r="H183" s="2">
        <v>120</v>
      </c>
      <c r="I183" s="1">
        <v>80</v>
      </c>
      <c r="J183" s="1">
        <v>95</v>
      </c>
      <c r="K183" s="1" t="s">
        <v>515</v>
      </c>
      <c r="L183" s="1" t="s">
        <v>516</v>
      </c>
      <c r="M183" s="1" t="s">
        <v>517</v>
      </c>
      <c r="N183" s="1" t="s">
        <v>6</v>
      </c>
      <c r="O183" s="1" t="s">
        <v>518</v>
      </c>
      <c r="P183" s="1" t="s">
        <v>471</v>
      </c>
      <c r="Q183" s="1">
        <v>11</v>
      </c>
      <c r="R183" s="1" t="s">
        <v>9</v>
      </c>
      <c r="S183" s="1" t="s">
        <v>513</v>
      </c>
      <c r="T183" s="1" t="s">
        <v>1260</v>
      </c>
      <c r="U183" s="1" t="s">
        <v>519</v>
      </c>
      <c r="V183" s="2" t="s">
        <v>520</v>
      </c>
      <c r="W183" s="2" t="s">
        <v>104</v>
      </c>
      <c r="X183" s="8">
        <f t="shared" si="2"/>
        <v>27.5</v>
      </c>
      <c r="Y183" s="3">
        <v>71.5</v>
      </c>
      <c r="Z183" s="3">
        <v>786.5</v>
      </c>
    </row>
    <row r="184" spans="1:26" s="1" customFormat="1" ht="75" customHeight="1">
      <c r="A184" s="1" t="s">
        <v>0</v>
      </c>
      <c r="B184" s="1" t="s">
        <v>453</v>
      </c>
      <c r="D184" s="2" t="s">
        <v>2</v>
      </c>
      <c r="E184" s="1">
        <v>130</v>
      </c>
      <c r="F184" s="1">
        <v>121.479</v>
      </c>
      <c r="G184" s="2">
        <v>0.14699999999999999</v>
      </c>
      <c r="H184" s="2">
        <v>120</v>
      </c>
      <c r="I184" s="1">
        <v>80</v>
      </c>
      <c r="J184" s="1">
        <v>95</v>
      </c>
      <c r="K184" s="1" t="s">
        <v>515</v>
      </c>
      <c r="L184" s="1" t="s">
        <v>516</v>
      </c>
      <c r="M184" s="1" t="s">
        <v>517</v>
      </c>
      <c r="N184" s="1" t="s">
        <v>6</v>
      </c>
      <c r="O184" s="1" t="s">
        <v>518</v>
      </c>
      <c r="P184" s="1" t="s">
        <v>471</v>
      </c>
      <c r="Q184" s="1">
        <v>1</v>
      </c>
      <c r="R184" s="1" t="s">
        <v>9</v>
      </c>
      <c r="S184" s="1" t="s">
        <v>513</v>
      </c>
      <c r="T184" s="1" t="s">
        <v>1260</v>
      </c>
      <c r="U184" s="1" t="s">
        <v>519</v>
      </c>
      <c r="V184" s="2" t="s">
        <v>520</v>
      </c>
      <c r="W184" s="2" t="s">
        <v>104</v>
      </c>
      <c r="X184" s="8">
        <f t="shared" si="2"/>
        <v>27.5</v>
      </c>
      <c r="Y184" s="3">
        <v>71.5</v>
      </c>
      <c r="Z184" s="3">
        <v>71.5</v>
      </c>
    </row>
    <row r="185" spans="1:26" s="1" customFormat="1" ht="75" customHeight="1">
      <c r="A185" s="1" t="s">
        <v>0</v>
      </c>
      <c r="B185" s="1" t="s">
        <v>453</v>
      </c>
      <c r="D185" s="2" t="s">
        <v>2</v>
      </c>
      <c r="E185" s="1">
        <v>130</v>
      </c>
      <c r="F185" s="1">
        <v>121.479</v>
      </c>
      <c r="G185" s="2">
        <v>0.14699999999999999</v>
      </c>
      <c r="H185" s="2">
        <v>120</v>
      </c>
      <c r="I185" s="1">
        <v>80</v>
      </c>
      <c r="J185" s="1">
        <v>95</v>
      </c>
      <c r="K185" s="1" t="s">
        <v>521</v>
      </c>
      <c r="L185" s="1" t="s">
        <v>516</v>
      </c>
      <c r="M185" s="1" t="s">
        <v>517</v>
      </c>
      <c r="N185" s="1" t="s">
        <v>6</v>
      </c>
      <c r="O185" s="1" t="s">
        <v>518</v>
      </c>
      <c r="P185" s="1" t="s">
        <v>474</v>
      </c>
      <c r="Q185" s="1">
        <v>25</v>
      </c>
      <c r="R185" s="1" t="s">
        <v>9</v>
      </c>
      <c r="S185" s="1" t="s">
        <v>513</v>
      </c>
      <c r="T185" s="1" t="s">
        <v>1260</v>
      </c>
      <c r="U185" s="1" t="s">
        <v>522</v>
      </c>
      <c r="V185" s="2" t="s">
        <v>520</v>
      </c>
      <c r="W185" s="2" t="s">
        <v>104</v>
      </c>
      <c r="X185" s="8">
        <f t="shared" si="2"/>
        <v>27.5</v>
      </c>
      <c r="Y185" s="3">
        <v>71.5</v>
      </c>
      <c r="Z185" s="3">
        <v>1787.5</v>
      </c>
    </row>
    <row r="186" spans="1:26" s="1" customFormat="1" ht="75" customHeight="1">
      <c r="A186" s="1" t="s">
        <v>0</v>
      </c>
      <c r="B186" s="1" t="s">
        <v>453</v>
      </c>
      <c r="D186" s="2" t="s">
        <v>2</v>
      </c>
      <c r="E186" s="1">
        <v>130</v>
      </c>
      <c r="F186" s="1">
        <v>121.479</v>
      </c>
      <c r="G186" s="2">
        <v>0.14699999999999999</v>
      </c>
      <c r="H186" s="2">
        <v>120</v>
      </c>
      <c r="I186" s="1">
        <v>80</v>
      </c>
      <c r="J186" s="1">
        <v>95</v>
      </c>
      <c r="K186" s="1" t="s">
        <v>523</v>
      </c>
      <c r="L186" s="1" t="s">
        <v>516</v>
      </c>
      <c r="M186" s="1" t="s">
        <v>517</v>
      </c>
      <c r="N186" s="1" t="s">
        <v>6</v>
      </c>
      <c r="O186" s="1" t="s">
        <v>518</v>
      </c>
      <c r="P186" s="1" t="s">
        <v>477</v>
      </c>
      <c r="Q186" s="1">
        <v>40</v>
      </c>
      <c r="R186" s="1" t="s">
        <v>9</v>
      </c>
      <c r="S186" s="1" t="s">
        <v>513</v>
      </c>
      <c r="T186" s="1" t="s">
        <v>1260</v>
      </c>
      <c r="U186" s="1" t="s">
        <v>524</v>
      </c>
      <c r="V186" s="2" t="s">
        <v>520</v>
      </c>
      <c r="W186" s="2" t="s">
        <v>104</v>
      </c>
      <c r="X186" s="8">
        <f t="shared" si="2"/>
        <v>27.5</v>
      </c>
      <c r="Y186" s="3">
        <v>71.5</v>
      </c>
      <c r="Z186" s="3">
        <v>2860</v>
      </c>
    </row>
    <row r="187" spans="1:26" s="1" customFormat="1" ht="75" customHeight="1">
      <c r="A187" s="1" t="s">
        <v>0</v>
      </c>
      <c r="B187" s="1" t="s">
        <v>453</v>
      </c>
      <c r="D187" s="2" t="s">
        <v>2</v>
      </c>
      <c r="E187" s="1">
        <v>130</v>
      </c>
      <c r="F187" s="1">
        <v>121.479</v>
      </c>
      <c r="G187" s="2">
        <v>0.38</v>
      </c>
      <c r="H187" s="2">
        <v>120</v>
      </c>
      <c r="I187" s="1">
        <v>80</v>
      </c>
      <c r="J187" s="1">
        <v>95</v>
      </c>
      <c r="K187" s="1" t="s">
        <v>525</v>
      </c>
      <c r="L187" s="1" t="s">
        <v>526</v>
      </c>
      <c r="M187" s="1" t="s">
        <v>527</v>
      </c>
      <c r="N187" s="1" t="s">
        <v>6</v>
      </c>
      <c r="O187" s="1" t="s">
        <v>18</v>
      </c>
      <c r="P187" s="1" t="s">
        <v>528</v>
      </c>
      <c r="Q187" s="1">
        <v>1</v>
      </c>
      <c r="R187" s="1" t="s">
        <v>9</v>
      </c>
      <c r="S187" s="1" t="s">
        <v>54</v>
      </c>
      <c r="T187" s="1" t="s">
        <v>1264</v>
      </c>
      <c r="U187" s="1" t="s">
        <v>529</v>
      </c>
      <c r="V187" s="2" t="s">
        <v>217</v>
      </c>
      <c r="W187" s="2" t="s">
        <v>104</v>
      </c>
      <c r="X187" s="8">
        <f t="shared" si="2"/>
        <v>30</v>
      </c>
      <c r="Y187" s="3">
        <v>78</v>
      </c>
      <c r="Z187" s="3">
        <v>78</v>
      </c>
    </row>
    <row r="188" spans="1:26" s="1" customFormat="1" ht="75" customHeight="1">
      <c r="A188" s="1" t="s">
        <v>0</v>
      </c>
      <c r="B188" s="1" t="s">
        <v>453</v>
      </c>
      <c r="D188" s="2" t="s">
        <v>2</v>
      </c>
      <c r="E188" s="1">
        <v>130</v>
      </c>
      <c r="F188" s="1">
        <v>121.479</v>
      </c>
      <c r="G188" s="2">
        <v>0.38</v>
      </c>
      <c r="H188" s="2">
        <v>120</v>
      </c>
      <c r="I188" s="1">
        <v>80</v>
      </c>
      <c r="J188" s="1">
        <v>95</v>
      </c>
      <c r="K188" s="1" t="s">
        <v>525</v>
      </c>
      <c r="L188" s="1" t="s">
        <v>526</v>
      </c>
      <c r="M188" s="1" t="s">
        <v>527</v>
      </c>
      <c r="N188" s="1" t="s">
        <v>6</v>
      </c>
      <c r="O188" s="1" t="s">
        <v>18</v>
      </c>
      <c r="P188" s="1" t="s">
        <v>528</v>
      </c>
      <c r="Q188" s="1">
        <v>42</v>
      </c>
      <c r="R188" s="1" t="s">
        <v>9</v>
      </c>
      <c r="S188" s="1" t="s">
        <v>54</v>
      </c>
      <c r="T188" s="1" t="s">
        <v>1264</v>
      </c>
      <c r="U188" s="1" t="s">
        <v>529</v>
      </c>
      <c r="V188" s="2" t="s">
        <v>217</v>
      </c>
      <c r="W188" s="2" t="s">
        <v>104</v>
      </c>
      <c r="X188" s="8">
        <f t="shared" si="2"/>
        <v>30</v>
      </c>
      <c r="Y188" s="3">
        <v>78</v>
      </c>
      <c r="Z188" s="3">
        <v>3276</v>
      </c>
    </row>
    <row r="189" spans="1:26" s="1" customFormat="1" ht="75" customHeight="1">
      <c r="A189" s="1" t="s">
        <v>0</v>
      </c>
      <c r="B189" s="1" t="s">
        <v>453</v>
      </c>
      <c r="D189" s="2" t="s">
        <v>2</v>
      </c>
      <c r="E189" s="1">
        <v>130</v>
      </c>
      <c r="F189" s="1">
        <v>121.479</v>
      </c>
      <c r="G189" s="2">
        <v>0.14699999999999999</v>
      </c>
      <c r="H189" s="2">
        <v>120</v>
      </c>
      <c r="I189" s="1">
        <v>80</v>
      </c>
      <c r="J189" s="1">
        <v>95</v>
      </c>
      <c r="K189" s="1" t="s">
        <v>530</v>
      </c>
      <c r="L189" s="1" t="s">
        <v>516</v>
      </c>
      <c r="M189" s="1" t="s">
        <v>517</v>
      </c>
      <c r="N189" s="1" t="s">
        <v>6</v>
      </c>
      <c r="O189" s="1" t="s">
        <v>518</v>
      </c>
      <c r="P189" s="1" t="s">
        <v>466</v>
      </c>
      <c r="Q189" s="1">
        <v>35</v>
      </c>
      <c r="R189" s="1" t="s">
        <v>9</v>
      </c>
      <c r="S189" s="1" t="s">
        <v>513</v>
      </c>
      <c r="T189" s="1" t="s">
        <v>1260</v>
      </c>
      <c r="U189" s="1" t="s">
        <v>531</v>
      </c>
      <c r="V189" s="2" t="s">
        <v>520</v>
      </c>
      <c r="W189" s="2" t="s">
        <v>104</v>
      </c>
      <c r="X189" s="8">
        <f t="shared" si="2"/>
        <v>27.5</v>
      </c>
      <c r="Y189" s="3">
        <v>71.5</v>
      </c>
      <c r="Z189" s="3">
        <v>2502.5</v>
      </c>
    </row>
    <row r="190" spans="1:26" s="1" customFormat="1" ht="75" customHeight="1">
      <c r="A190" s="1" t="s">
        <v>0</v>
      </c>
      <c r="B190" s="1" t="s">
        <v>453</v>
      </c>
      <c r="D190" s="2" t="s">
        <v>2</v>
      </c>
      <c r="E190" s="1">
        <v>130</v>
      </c>
      <c r="F190" s="1">
        <v>121.479</v>
      </c>
      <c r="G190" s="2">
        <v>0.14699999999999999</v>
      </c>
      <c r="H190" s="2">
        <v>120</v>
      </c>
      <c r="I190" s="1">
        <v>80</v>
      </c>
      <c r="J190" s="1">
        <v>95</v>
      </c>
      <c r="K190" s="1" t="s">
        <v>532</v>
      </c>
      <c r="L190" s="1" t="s">
        <v>516</v>
      </c>
      <c r="M190" s="1" t="s">
        <v>517</v>
      </c>
      <c r="N190" s="1" t="s">
        <v>6</v>
      </c>
      <c r="O190" s="1" t="s">
        <v>518</v>
      </c>
      <c r="P190" s="1" t="s">
        <v>495</v>
      </c>
      <c r="Q190" s="1">
        <v>11</v>
      </c>
      <c r="R190" s="1" t="s">
        <v>9</v>
      </c>
      <c r="S190" s="1" t="s">
        <v>513</v>
      </c>
      <c r="T190" s="1" t="s">
        <v>1260</v>
      </c>
      <c r="U190" s="1" t="s">
        <v>533</v>
      </c>
      <c r="V190" s="2" t="s">
        <v>520</v>
      </c>
      <c r="W190" s="2" t="s">
        <v>104</v>
      </c>
      <c r="X190" s="8">
        <f t="shared" si="2"/>
        <v>27.5</v>
      </c>
      <c r="Y190" s="3">
        <v>71.5</v>
      </c>
      <c r="Z190" s="3">
        <v>786.5</v>
      </c>
    </row>
    <row r="191" spans="1:26" s="1" customFormat="1" ht="75" customHeight="1">
      <c r="A191" s="1" t="s">
        <v>0</v>
      </c>
      <c r="B191" s="1" t="s">
        <v>453</v>
      </c>
      <c r="D191" s="2" t="s">
        <v>2</v>
      </c>
      <c r="E191" s="1">
        <v>130</v>
      </c>
      <c r="F191" s="1">
        <v>121.479</v>
      </c>
      <c r="G191" s="2">
        <v>7.8E-2</v>
      </c>
      <c r="H191" s="2">
        <v>120</v>
      </c>
      <c r="I191" s="1">
        <v>80</v>
      </c>
      <c r="J191" s="1">
        <v>95</v>
      </c>
      <c r="K191" s="1" t="s">
        <v>534</v>
      </c>
      <c r="L191" s="1" t="s">
        <v>535</v>
      </c>
      <c r="M191" s="1" t="s">
        <v>536</v>
      </c>
      <c r="N191" s="1" t="s">
        <v>457</v>
      </c>
      <c r="O191" s="1" t="s">
        <v>18</v>
      </c>
      <c r="P191" s="1" t="s">
        <v>537</v>
      </c>
      <c r="Q191" s="1">
        <v>17</v>
      </c>
      <c r="R191" s="1" t="s">
        <v>9</v>
      </c>
      <c r="S191" s="1" t="s">
        <v>54</v>
      </c>
      <c r="T191" s="1" t="s">
        <v>1260</v>
      </c>
      <c r="U191" s="1" t="s">
        <v>538</v>
      </c>
      <c r="V191" s="2" t="s">
        <v>462</v>
      </c>
      <c r="W191" s="2" t="s">
        <v>23</v>
      </c>
      <c r="X191" s="8">
        <f t="shared" si="2"/>
        <v>15</v>
      </c>
      <c r="Y191" s="3">
        <v>39</v>
      </c>
      <c r="Z191" s="3">
        <v>663</v>
      </c>
    </row>
    <row r="192" spans="1:26" s="1" customFormat="1" ht="75" customHeight="1">
      <c r="A192" s="1" t="s">
        <v>0</v>
      </c>
      <c r="B192" s="1" t="s">
        <v>453</v>
      </c>
      <c r="D192" s="2" t="s">
        <v>2</v>
      </c>
      <c r="E192" s="1">
        <v>130</v>
      </c>
      <c r="F192" s="1">
        <v>121.479</v>
      </c>
      <c r="G192" s="2">
        <v>0.33400000000000002</v>
      </c>
      <c r="H192" s="2">
        <v>120</v>
      </c>
      <c r="I192" s="1">
        <v>80</v>
      </c>
      <c r="J192" s="1">
        <v>95</v>
      </c>
      <c r="K192" s="1" t="s">
        <v>539</v>
      </c>
      <c r="L192" s="1" t="s">
        <v>540</v>
      </c>
      <c r="M192" s="1" t="s">
        <v>541</v>
      </c>
      <c r="N192" s="1" t="s">
        <v>6</v>
      </c>
      <c r="O192" s="1" t="s">
        <v>542</v>
      </c>
      <c r="P192" s="1" t="s">
        <v>8</v>
      </c>
      <c r="Q192" s="1">
        <v>8</v>
      </c>
      <c r="R192" s="1" t="s">
        <v>9</v>
      </c>
      <c r="S192" s="1" t="s">
        <v>54</v>
      </c>
      <c r="T192" s="1" t="s">
        <v>1280</v>
      </c>
      <c r="U192" s="1" t="s">
        <v>543</v>
      </c>
      <c r="V192" s="2" t="s">
        <v>409</v>
      </c>
      <c r="W192" s="2" t="s">
        <v>23</v>
      </c>
      <c r="X192" s="8">
        <f t="shared" si="2"/>
        <v>27.5</v>
      </c>
      <c r="Y192" s="3">
        <v>71.5</v>
      </c>
      <c r="Z192" s="3">
        <v>572</v>
      </c>
    </row>
    <row r="193" spans="1:26" s="1" customFormat="1" ht="75" customHeight="1">
      <c r="A193" s="1" t="s">
        <v>0</v>
      </c>
      <c r="B193" s="1" t="s">
        <v>453</v>
      </c>
      <c r="D193" s="2" t="s">
        <v>2</v>
      </c>
      <c r="E193" s="1">
        <v>130</v>
      </c>
      <c r="F193" s="1">
        <v>121.479</v>
      </c>
      <c r="G193" s="2">
        <v>0.1</v>
      </c>
      <c r="H193" s="2">
        <v>120</v>
      </c>
      <c r="I193" s="1">
        <v>80</v>
      </c>
      <c r="J193" s="1">
        <v>95</v>
      </c>
      <c r="K193" s="1" t="s">
        <v>544</v>
      </c>
      <c r="L193" s="1" t="s">
        <v>545</v>
      </c>
      <c r="M193" s="1" t="s">
        <v>546</v>
      </c>
      <c r="N193" s="1" t="s">
        <v>457</v>
      </c>
      <c r="O193" s="1" t="s">
        <v>18</v>
      </c>
      <c r="P193" s="1" t="s">
        <v>547</v>
      </c>
      <c r="Q193" s="1">
        <v>3</v>
      </c>
      <c r="R193" s="1" t="s">
        <v>9</v>
      </c>
      <c r="S193" s="1" t="s">
        <v>513</v>
      </c>
      <c r="T193" s="1" t="s">
        <v>1264</v>
      </c>
      <c r="U193" s="1" t="s">
        <v>548</v>
      </c>
      <c r="V193" s="2" t="s">
        <v>462</v>
      </c>
      <c r="W193" s="2" t="s">
        <v>13</v>
      </c>
      <c r="X193" s="8">
        <f t="shared" si="2"/>
        <v>27.5</v>
      </c>
      <c r="Y193" s="3">
        <v>71.5</v>
      </c>
      <c r="Z193" s="3">
        <v>214.5</v>
      </c>
    </row>
    <row r="194" spans="1:26" s="1" customFormat="1" ht="75" customHeight="1">
      <c r="A194" s="1" t="s">
        <v>0</v>
      </c>
      <c r="B194" s="1" t="s">
        <v>453</v>
      </c>
      <c r="D194" s="2" t="s">
        <v>2</v>
      </c>
      <c r="E194" s="1">
        <v>130</v>
      </c>
      <c r="F194" s="1">
        <v>121.479</v>
      </c>
      <c r="G194" s="2">
        <v>0.08</v>
      </c>
      <c r="H194" s="2">
        <v>120</v>
      </c>
      <c r="I194" s="1">
        <v>80</v>
      </c>
      <c r="J194" s="1">
        <v>95</v>
      </c>
      <c r="K194" s="1" t="s">
        <v>549</v>
      </c>
      <c r="L194" s="1" t="s">
        <v>550</v>
      </c>
      <c r="M194" s="1" t="s">
        <v>551</v>
      </c>
      <c r="N194" s="1" t="s">
        <v>457</v>
      </c>
      <c r="O194" s="1" t="s">
        <v>159</v>
      </c>
      <c r="P194" s="1" t="s">
        <v>547</v>
      </c>
      <c r="Q194" s="1">
        <v>3</v>
      </c>
      <c r="R194" s="1" t="s">
        <v>9</v>
      </c>
      <c r="S194" s="1" t="s">
        <v>148</v>
      </c>
      <c r="T194" s="1" t="s">
        <v>1264</v>
      </c>
      <c r="U194" s="1" t="s">
        <v>552</v>
      </c>
      <c r="V194" s="2" t="s">
        <v>462</v>
      </c>
      <c r="W194" s="2" t="s">
        <v>13</v>
      </c>
      <c r="X194" s="8">
        <f t="shared" si="2"/>
        <v>22.5</v>
      </c>
      <c r="Y194" s="3">
        <v>58.5</v>
      </c>
      <c r="Z194" s="3">
        <v>175.5</v>
      </c>
    </row>
    <row r="195" spans="1:26" s="1" customFormat="1" ht="75" customHeight="1">
      <c r="A195" s="1" t="s">
        <v>0</v>
      </c>
      <c r="B195" s="1" t="s">
        <v>453</v>
      </c>
      <c r="D195" s="2" t="s">
        <v>2</v>
      </c>
      <c r="E195" s="1">
        <v>130</v>
      </c>
      <c r="F195" s="1">
        <v>121.479</v>
      </c>
      <c r="G195" s="2">
        <v>0.08</v>
      </c>
      <c r="H195" s="2">
        <v>120</v>
      </c>
      <c r="I195" s="1">
        <v>80</v>
      </c>
      <c r="J195" s="1">
        <v>95</v>
      </c>
      <c r="K195" s="1" t="s">
        <v>553</v>
      </c>
      <c r="L195" s="1" t="s">
        <v>550</v>
      </c>
      <c r="M195" s="1" t="s">
        <v>551</v>
      </c>
      <c r="N195" s="1" t="s">
        <v>457</v>
      </c>
      <c r="O195" s="1" t="s">
        <v>159</v>
      </c>
      <c r="P195" s="1" t="s">
        <v>459</v>
      </c>
      <c r="Q195" s="1">
        <v>1</v>
      </c>
      <c r="R195" s="1" t="s">
        <v>9</v>
      </c>
      <c r="S195" s="1" t="s">
        <v>148</v>
      </c>
      <c r="T195" s="1" t="s">
        <v>1264</v>
      </c>
      <c r="U195" s="1" t="s">
        <v>554</v>
      </c>
      <c r="V195" s="2" t="s">
        <v>462</v>
      </c>
      <c r="W195" s="2" t="s">
        <v>13</v>
      </c>
      <c r="X195" s="8">
        <f t="shared" si="2"/>
        <v>22.5</v>
      </c>
      <c r="Y195" s="3">
        <v>58.5</v>
      </c>
      <c r="Z195" s="3">
        <v>58.5</v>
      </c>
    </row>
    <row r="196" spans="1:26" s="1" customFormat="1" ht="75" customHeight="1">
      <c r="A196" s="1" t="s">
        <v>0</v>
      </c>
      <c r="B196" s="1" t="s">
        <v>453</v>
      </c>
      <c r="D196" s="2" t="s">
        <v>2</v>
      </c>
      <c r="E196" s="1">
        <v>130</v>
      </c>
      <c r="F196" s="1">
        <v>121.479</v>
      </c>
      <c r="G196" s="2">
        <v>0.33400000000000002</v>
      </c>
      <c r="H196" s="2">
        <v>120</v>
      </c>
      <c r="I196" s="1">
        <v>80</v>
      </c>
      <c r="J196" s="1">
        <v>95</v>
      </c>
      <c r="K196" s="1" t="s">
        <v>555</v>
      </c>
      <c r="L196" s="1" t="s">
        <v>540</v>
      </c>
      <c r="M196" s="1" t="s">
        <v>541</v>
      </c>
      <c r="N196" s="1" t="s">
        <v>6</v>
      </c>
      <c r="O196" s="1" t="s">
        <v>542</v>
      </c>
      <c r="P196" s="1" t="s">
        <v>477</v>
      </c>
      <c r="Q196" s="1">
        <v>4</v>
      </c>
      <c r="R196" s="1" t="s">
        <v>9</v>
      </c>
      <c r="S196" s="1" t="s">
        <v>54</v>
      </c>
      <c r="T196" s="1" t="s">
        <v>1280</v>
      </c>
      <c r="U196" s="1" t="s">
        <v>556</v>
      </c>
      <c r="V196" s="2" t="s">
        <v>409</v>
      </c>
      <c r="W196" s="2" t="s">
        <v>23</v>
      </c>
      <c r="X196" s="8">
        <f t="shared" ref="X196:X259" si="3">Y196/2.6</f>
        <v>27.5</v>
      </c>
      <c r="Y196" s="3">
        <v>71.5</v>
      </c>
      <c r="Z196" s="3">
        <v>286</v>
      </c>
    </row>
    <row r="197" spans="1:26" s="1" customFormat="1" ht="75" customHeight="1">
      <c r="A197" s="1" t="s">
        <v>0</v>
      </c>
      <c r="B197" s="1" t="s">
        <v>453</v>
      </c>
      <c r="D197" s="2" t="s">
        <v>2</v>
      </c>
      <c r="E197" s="1">
        <v>130</v>
      </c>
      <c r="F197" s="1">
        <v>121.479</v>
      </c>
      <c r="G197" s="2">
        <v>0.124</v>
      </c>
      <c r="H197" s="2">
        <v>120</v>
      </c>
      <c r="I197" s="1">
        <v>80</v>
      </c>
      <c r="J197" s="1">
        <v>95</v>
      </c>
      <c r="K197" s="1" t="s">
        <v>557</v>
      </c>
      <c r="L197" s="1" t="s">
        <v>558</v>
      </c>
      <c r="M197" s="1" t="s">
        <v>558</v>
      </c>
      <c r="N197" s="1" t="s">
        <v>6</v>
      </c>
      <c r="O197" s="1" t="s">
        <v>559</v>
      </c>
      <c r="P197" s="1" t="s">
        <v>471</v>
      </c>
      <c r="Q197" s="1">
        <v>2</v>
      </c>
      <c r="R197" s="1" t="s">
        <v>9</v>
      </c>
      <c r="S197" s="1" t="s">
        <v>20</v>
      </c>
      <c r="T197" s="1" t="s">
        <v>1264</v>
      </c>
      <c r="U197" s="1" t="s">
        <v>560</v>
      </c>
      <c r="V197" s="2" t="s">
        <v>22</v>
      </c>
      <c r="W197" s="2" t="s">
        <v>23</v>
      </c>
      <c r="X197" s="8">
        <f t="shared" si="3"/>
        <v>25</v>
      </c>
      <c r="Y197" s="3">
        <v>65</v>
      </c>
      <c r="Z197" s="3">
        <v>130</v>
      </c>
    </row>
    <row r="198" spans="1:26" s="1" customFormat="1" ht="75" customHeight="1">
      <c r="A198" s="1" t="s">
        <v>0</v>
      </c>
      <c r="B198" s="1" t="s">
        <v>453</v>
      </c>
      <c r="D198" s="2" t="s">
        <v>2</v>
      </c>
      <c r="E198" s="1">
        <v>130</v>
      </c>
      <c r="F198" s="1">
        <v>121.479</v>
      </c>
      <c r="G198" s="2">
        <v>0.08</v>
      </c>
      <c r="H198" s="2">
        <v>120</v>
      </c>
      <c r="I198" s="1">
        <v>80</v>
      </c>
      <c r="J198" s="1">
        <v>95</v>
      </c>
      <c r="K198" s="1" t="s">
        <v>561</v>
      </c>
      <c r="L198" s="1" t="s">
        <v>550</v>
      </c>
      <c r="M198" s="1" t="s">
        <v>551</v>
      </c>
      <c r="N198" s="1" t="s">
        <v>457</v>
      </c>
      <c r="O198" s="1" t="s">
        <v>159</v>
      </c>
      <c r="P198" s="1" t="s">
        <v>562</v>
      </c>
      <c r="Q198" s="1">
        <v>1</v>
      </c>
      <c r="R198" s="1" t="s">
        <v>9</v>
      </c>
      <c r="S198" s="1" t="s">
        <v>148</v>
      </c>
      <c r="T198" s="1" t="s">
        <v>1264</v>
      </c>
      <c r="U198" s="1" t="s">
        <v>563</v>
      </c>
      <c r="V198" s="2" t="s">
        <v>462</v>
      </c>
      <c r="W198" s="2" t="s">
        <v>13</v>
      </c>
      <c r="X198" s="8">
        <f t="shared" si="3"/>
        <v>22.5</v>
      </c>
      <c r="Y198" s="3">
        <v>58.5</v>
      </c>
      <c r="Z198" s="3">
        <v>58.5</v>
      </c>
    </row>
    <row r="199" spans="1:26" s="1" customFormat="1" ht="75" customHeight="1">
      <c r="A199" s="1" t="s">
        <v>0</v>
      </c>
      <c r="B199" s="1" t="s">
        <v>453</v>
      </c>
      <c r="D199" s="2" t="s">
        <v>2</v>
      </c>
      <c r="E199" s="1">
        <v>130</v>
      </c>
      <c r="F199" s="1">
        <v>121.479</v>
      </c>
      <c r="G199" s="2">
        <v>0.21199999999999999</v>
      </c>
      <c r="H199" s="2">
        <v>120</v>
      </c>
      <c r="I199" s="1">
        <v>80</v>
      </c>
      <c r="J199" s="1">
        <v>95</v>
      </c>
      <c r="K199" s="1" t="s">
        <v>564</v>
      </c>
      <c r="L199" s="1" t="s">
        <v>565</v>
      </c>
      <c r="M199" s="1" t="s">
        <v>566</v>
      </c>
      <c r="N199" s="1" t="s">
        <v>6</v>
      </c>
      <c r="O199" s="1" t="s">
        <v>542</v>
      </c>
      <c r="P199" s="1" t="s">
        <v>477</v>
      </c>
      <c r="Q199" s="1">
        <v>1</v>
      </c>
      <c r="R199" s="1" t="s">
        <v>9</v>
      </c>
      <c r="S199" s="1" t="s">
        <v>10</v>
      </c>
      <c r="T199" s="1" t="s">
        <v>1280</v>
      </c>
      <c r="U199" s="1" t="s">
        <v>567</v>
      </c>
      <c r="V199" s="2" t="s">
        <v>12</v>
      </c>
      <c r="W199" s="2" t="s">
        <v>23</v>
      </c>
      <c r="X199" s="8">
        <f t="shared" si="3"/>
        <v>35</v>
      </c>
      <c r="Y199" s="3">
        <v>91</v>
      </c>
      <c r="Z199" s="3">
        <v>91</v>
      </c>
    </row>
    <row r="200" spans="1:26" s="1" customFormat="1" ht="75" customHeight="1">
      <c r="A200" s="1" t="s">
        <v>0</v>
      </c>
      <c r="B200" s="1" t="s">
        <v>453</v>
      </c>
      <c r="D200" s="2" t="s">
        <v>2</v>
      </c>
      <c r="E200" s="1">
        <v>130</v>
      </c>
      <c r="F200" s="1">
        <v>121.479</v>
      </c>
      <c r="G200" s="2">
        <v>0.33400000000000002</v>
      </c>
      <c r="H200" s="2">
        <v>120</v>
      </c>
      <c r="I200" s="1">
        <v>80</v>
      </c>
      <c r="J200" s="1">
        <v>95</v>
      </c>
      <c r="K200" s="1" t="s">
        <v>568</v>
      </c>
      <c r="L200" s="1" t="s">
        <v>526</v>
      </c>
      <c r="M200" s="1" t="s">
        <v>569</v>
      </c>
      <c r="N200" s="1" t="s">
        <v>6</v>
      </c>
      <c r="O200" s="1" t="s">
        <v>542</v>
      </c>
      <c r="P200" s="1" t="s">
        <v>477</v>
      </c>
      <c r="Q200" s="1">
        <v>2</v>
      </c>
      <c r="R200" s="1" t="s">
        <v>9</v>
      </c>
      <c r="S200" s="1" t="s">
        <v>54</v>
      </c>
      <c r="T200" s="1" t="s">
        <v>1281</v>
      </c>
      <c r="U200" s="1" t="s">
        <v>570</v>
      </c>
      <c r="V200" s="2" t="s">
        <v>217</v>
      </c>
      <c r="W200" s="2" t="s">
        <v>104</v>
      </c>
      <c r="X200" s="8">
        <f t="shared" si="3"/>
        <v>30</v>
      </c>
      <c r="Y200" s="3">
        <v>78</v>
      </c>
      <c r="Z200" s="3">
        <v>156</v>
      </c>
    </row>
    <row r="201" spans="1:26" s="1" customFormat="1" ht="75" customHeight="1">
      <c r="A201" s="1" t="s">
        <v>0</v>
      </c>
      <c r="B201" s="1" t="s">
        <v>453</v>
      </c>
      <c r="D201" s="2" t="s">
        <v>2</v>
      </c>
      <c r="E201" s="1">
        <v>130</v>
      </c>
      <c r="F201" s="1">
        <v>121.479</v>
      </c>
      <c r="G201" s="2">
        <v>9.8000000000000004E-2</v>
      </c>
      <c r="H201" s="2">
        <v>120</v>
      </c>
      <c r="I201" s="1">
        <v>80</v>
      </c>
      <c r="J201" s="1">
        <v>95</v>
      </c>
      <c r="K201" s="1" t="s">
        <v>571</v>
      </c>
      <c r="L201" s="1" t="s">
        <v>572</v>
      </c>
      <c r="M201" s="1" t="s">
        <v>573</v>
      </c>
      <c r="N201" s="1" t="s">
        <v>6</v>
      </c>
      <c r="O201" s="1" t="s">
        <v>542</v>
      </c>
      <c r="P201" s="1" t="s">
        <v>477</v>
      </c>
      <c r="Q201" s="1">
        <v>9</v>
      </c>
      <c r="R201" s="1" t="s">
        <v>9</v>
      </c>
      <c r="S201" s="1" t="s">
        <v>20</v>
      </c>
      <c r="T201" s="1" t="s">
        <v>1282</v>
      </c>
      <c r="U201" s="1" t="s">
        <v>574</v>
      </c>
      <c r="V201" s="2" t="s">
        <v>22</v>
      </c>
      <c r="W201" s="2" t="s">
        <v>104</v>
      </c>
      <c r="X201" s="8">
        <f t="shared" si="3"/>
        <v>22.5</v>
      </c>
      <c r="Y201" s="3">
        <v>58.5</v>
      </c>
      <c r="Z201" s="3">
        <v>526.5</v>
      </c>
    </row>
    <row r="202" spans="1:26" s="1" customFormat="1" ht="75" customHeight="1">
      <c r="A202" s="1" t="s">
        <v>0</v>
      </c>
      <c r="B202" s="1" t="s">
        <v>453</v>
      </c>
      <c r="D202" s="2" t="s">
        <v>2</v>
      </c>
      <c r="E202" s="1">
        <v>130</v>
      </c>
      <c r="F202" s="1">
        <v>121.479</v>
      </c>
      <c r="G202" s="2">
        <v>9.8000000000000004E-2</v>
      </c>
      <c r="H202" s="2">
        <v>120</v>
      </c>
      <c r="I202" s="1">
        <v>80</v>
      </c>
      <c r="J202" s="1">
        <v>95</v>
      </c>
      <c r="K202" s="1" t="s">
        <v>575</v>
      </c>
      <c r="L202" s="1" t="s">
        <v>572</v>
      </c>
      <c r="M202" s="1" t="s">
        <v>573</v>
      </c>
      <c r="N202" s="1" t="s">
        <v>6</v>
      </c>
      <c r="O202" s="1" t="s">
        <v>542</v>
      </c>
      <c r="P202" s="1" t="s">
        <v>471</v>
      </c>
      <c r="Q202" s="1">
        <v>10</v>
      </c>
      <c r="R202" s="1" t="s">
        <v>9</v>
      </c>
      <c r="S202" s="1" t="s">
        <v>20</v>
      </c>
      <c r="T202" s="1" t="s">
        <v>1282</v>
      </c>
      <c r="U202" s="1" t="s">
        <v>576</v>
      </c>
      <c r="V202" s="2" t="s">
        <v>22</v>
      </c>
      <c r="W202" s="2" t="s">
        <v>104</v>
      </c>
      <c r="X202" s="8">
        <f t="shared" si="3"/>
        <v>22.5</v>
      </c>
      <c r="Y202" s="3">
        <v>58.5</v>
      </c>
      <c r="Z202" s="3">
        <v>585</v>
      </c>
    </row>
    <row r="203" spans="1:26" s="1" customFormat="1" ht="75" customHeight="1">
      <c r="A203" s="1" t="s">
        <v>0</v>
      </c>
      <c r="B203" s="1" t="s">
        <v>453</v>
      </c>
      <c r="D203" s="2" t="s">
        <v>2</v>
      </c>
      <c r="E203" s="1">
        <v>130</v>
      </c>
      <c r="F203" s="1">
        <v>121.479</v>
      </c>
      <c r="G203" s="2">
        <v>0.38100000000000001</v>
      </c>
      <c r="H203" s="2">
        <v>120</v>
      </c>
      <c r="I203" s="1">
        <v>80</v>
      </c>
      <c r="J203" s="1">
        <v>95</v>
      </c>
      <c r="K203" s="1" t="s">
        <v>577</v>
      </c>
      <c r="L203" s="1" t="s">
        <v>578</v>
      </c>
      <c r="M203" s="1" t="s">
        <v>579</v>
      </c>
      <c r="N203" s="1" t="s">
        <v>6</v>
      </c>
      <c r="O203" s="1" t="s">
        <v>80</v>
      </c>
      <c r="P203" s="1" t="s">
        <v>466</v>
      </c>
      <c r="Q203" s="1">
        <v>8</v>
      </c>
      <c r="R203" s="1" t="s">
        <v>9</v>
      </c>
      <c r="S203" s="1" t="s">
        <v>54</v>
      </c>
      <c r="T203" s="1" t="s">
        <v>1283</v>
      </c>
      <c r="U203" s="1" t="s">
        <v>580</v>
      </c>
      <c r="V203" s="2" t="s">
        <v>581</v>
      </c>
      <c r="W203" s="2" t="s">
        <v>23</v>
      </c>
      <c r="X203" s="8">
        <f t="shared" si="3"/>
        <v>35</v>
      </c>
      <c r="Y203" s="3">
        <v>91</v>
      </c>
      <c r="Z203" s="3">
        <v>728</v>
      </c>
    </row>
    <row r="204" spans="1:26" s="1" customFormat="1" ht="75" customHeight="1">
      <c r="A204" s="1" t="s">
        <v>0</v>
      </c>
      <c r="B204" s="1" t="s">
        <v>453</v>
      </c>
      <c r="D204" s="2" t="s">
        <v>2</v>
      </c>
      <c r="E204" s="1">
        <v>130</v>
      </c>
      <c r="F204" s="1">
        <v>121.479</v>
      </c>
      <c r="G204" s="2">
        <v>0.38100000000000001</v>
      </c>
      <c r="H204" s="2">
        <v>120</v>
      </c>
      <c r="I204" s="1">
        <v>80</v>
      </c>
      <c r="J204" s="1">
        <v>95</v>
      </c>
      <c r="K204" s="1" t="s">
        <v>582</v>
      </c>
      <c r="L204" s="1" t="s">
        <v>578</v>
      </c>
      <c r="M204" s="1" t="s">
        <v>579</v>
      </c>
      <c r="N204" s="1" t="s">
        <v>6</v>
      </c>
      <c r="O204" s="1" t="s">
        <v>80</v>
      </c>
      <c r="P204" s="1" t="s">
        <v>471</v>
      </c>
      <c r="Q204" s="1">
        <v>14</v>
      </c>
      <c r="R204" s="1" t="s">
        <v>9</v>
      </c>
      <c r="S204" s="1" t="s">
        <v>54</v>
      </c>
      <c r="T204" s="1" t="s">
        <v>1283</v>
      </c>
      <c r="U204" s="1" t="s">
        <v>583</v>
      </c>
      <c r="V204" s="2" t="s">
        <v>581</v>
      </c>
      <c r="W204" s="2" t="s">
        <v>23</v>
      </c>
      <c r="X204" s="8">
        <f t="shared" si="3"/>
        <v>35</v>
      </c>
      <c r="Y204" s="3">
        <v>91</v>
      </c>
      <c r="Z204" s="3">
        <v>1274</v>
      </c>
    </row>
    <row r="205" spans="1:26" s="1" customFormat="1" ht="75" customHeight="1">
      <c r="A205" s="1" t="s">
        <v>0</v>
      </c>
      <c r="B205" s="1" t="s">
        <v>453</v>
      </c>
      <c r="D205" s="2" t="s">
        <v>2</v>
      </c>
      <c r="E205" s="1">
        <v>130</v>
      </c>
      <c r="F205" s="1">
        <v>121.479</v>
      </c>
      <c r="G205" s="2">
        <v>0.38100000000000001</v>
      </c>
      <c r="H205" s="2">
        <v>120</v>
      </c>
      <c r="I205" s="1">
        <v>80</v>
      </c>
      <c r="J205" s="1">
        <v>95</v>
      </c>
      <c r="K205" s="1" t="s">
        <v>584</v>
      </c>
      <c r="L205" s="1" t="s">
        <v>578</v>
      </c>
      <c r="M205" s="1" t="s">
        <v>579</v>
      </c>
      <c r="N205" s="1" t="s">
        <v>6</v>
      </c>
      <c r="O205" s="1" t="s">
        <v>80</v>
      </c>
      <c r="P205" s="1" t="s">
        <v>495</v>
      </c>
      <c r="Q205" s="1">
        <v>8</v>
      </c>
      <c r="R205" s="1" t="s">
        <v>9</v>
      </c>
      <c r="S205" s="1" t="s">
        <v>54</v>
      </c>
      <c r="T205" s="1" t="s">
        <v>1283</v>
      </c>
      <c r="U205" s="1" t="s">
        <v>585</v>
      </c>
      <c r="V205" s="2" t="s">
        <v>581</v>
      </c>
      <c r="W205" s="2" t="s">
        <v>23</v>
      </c>
      <c r="X205" s="8">
        <f t="shared" si="3"/>
        <v>35</v>
      </c>
      <c r="Y205" s="3">
        <v>91</v>
      </c>
      <c r="Z205" s="3">
        <v>728</v>
      </c>
    </row>
    <row r="206" spans="1:26" s="1" customFormat="1" ht="75" customHeight="1">
      <c r="A206" s="1" t="s">
        <v>0</v>
      </c>
      <c r="B206" s="1" t="s">
        <v>453</v>
      </c>
      <c r="D206" s="2" t="s">
        <v>2</v>
      </c>
      <c r="E206" s="1">
        <v>130</v>
      </c>
      <c r="F206" s="1">
        <v>121.479</v>
      </c>
      <c r="G206" s="2">
        <v>0.38100000000000001</v>
      </c>
      <c r="H206" s="2">
        <v>120</v>
      </c>
      <c r="I206" s="1">
        <v>80</v>
      </c>
      <c r="J206" s="1">
        <v>95</v>
      </c>
      <c r="K206" s="1" t="s">
        <v>586</v>
      </c>
      <c r="L206" s="1" t="s">
        <v>578</v>
      </c>
      <c r="M206" s="1" t="s">
        <v>579</v>
      </c>
      <c r="N206" s="1" t="s">
        <v>6</v>
      </c>
      <c r="O206" s="1" t="s">
        <v>80</v>
      </c>
      <c r="P206" s="1" t="s">
        <v>528</v>
      </c>
      <c r="Q206" s="1">
        <v>9</v>
      </c>
      <c r="R206" s="1" t="s">
        <v>9</v>
      </c>
      <c r="S206" s="1" t="s">
        <v>54</v>
      </c>
      <c r="T206" s="1" t="s">
        <v>1283</v>
      </c>
      <c r="U206" s="1" t="s">
        <v>587</v>
      </c>
      <c r="V206" s="2" t="s">
        <v>581</v>
      </c>
      <c r="W206" s="2" t="s">
        <v>23</v>
      </c>
      <c r="X206" s="8">
        <f t="shared" si="3"/>
        <v>35</v>
      </c>
      <c r="Y206" s="3">
        <v>91</v>
      </c>
      <c r="Z206" s="3">
        <v>819</v>
      </c>
    </row>
    <row r="207" spans="1:26" s="1" customFormat="1" ht="75" customHeight="1">
      <c r="A207" s="1" t="s">
        <v>0</v>
      </c>
      <c r="B207" s="1" t="s">
        <v>453</v>
      </c>
      <c r="D207" s="2" t="s">
        <v>2</v>
      </c>
      <c r="E207" s="1">
        <v>130</v>
      </c>
      <c r="F207" s="1">
        <v>121.479</v>
      </c>
      <c r="G207" s="2">
        <v>8.1000000000000003E-2</v>
      </c>
      <c r="H207" s="2">
        <v>120</v>
      </c>
      <c r="I207" s="1">
        <v>80</v>
      </c>
      <c r="J207" s="1">
        <v>95</v>
      </c>
      <c r="K207" s="1" t="s">
        <v>588</v>
      </c>
      <c r="L207" s="1" t="s">
        <v>589</v>
      </c>
      <c r="M207" s="1" t="s">
        <v>590</v>
      </c>
      <c r="N207" s="1" t="s">
        <v>591</v>
      </c>
      <c r="O207" s="1" t="s">
        <v>18</v>
      </c>
      <c r="P207" s="1" t="s">
        <v>547</v>
      </c>
      <c r="Q207" s="1">
        <v>1</v>
      </c>
      <c r="R207" s="1" t="s">
        <v>9</v>
      </c>
      <c r="S207" s="1" t="s">
        <v>148</v>
      </c>
      <c r="T207" s="1" t="s">
        <v>1264</v>
      </c>
      <c r="U207" s="1" t="s">
        <v>592</v>
      </c>
      <c r="V207" s="2" t="s">
        <v>462</v>
      </c>
      <c r="W207" s="2" t="s">
        <v>23</v>
      </c>
      <c r="X207" s="8">
        <f t="shared" si="3"/>
        <v>22.5</v>
      </c>
      <c r="Y207" s="3">
        <v>58.5</v>
      </c>
      <c r="Z207" s="3">
        <v>58.5</v>
      </c>
    </row>
    <row r="208" spans="1:26" s="1" customFormat="1" ht="75" customHeight="1">
      <c r="A208" s="1" t="s">
        <v>0</v>
      </c>
      <c r="B208" s="1" t="s">
        <v>453</v>
      </c>
      <c r="D208" s="2" t="s">
        <v>2</v>
      </c>
      <c r="E208" s="1">
        <v>130</v>
      </c>
      <c r="F208" s="1">
        <v>121.479</v>
      </c>
      <c r="G208" s="2">
        <v>0.157</v>
      </c>
      <c r="H208" s="2">
        <v>120</v>
      </c>
      <c r="I208" s="1">
        <v>80</v>
      </c>
      <c r="J208" s="1">
        <v>95</v>
      </c>
      <c r="K208" s="1" t="s">
        <v>593</v>
      </c>
      <c r="L208" s="1" t="s">
        <v>594</v>
      </c>
      <c r="M208" s="1" t="s">
        <v>595</v>
      </c>
      <c r="N208" s="1" t="s">
        <v>508</v>
      </c>
      <c r="O208" s="1" t="s">
        <v>80</v>
      </c>
      <c r="P208" s="1" t="s">
        <v>466</v>
      </c>
      <c r="Q208" s="1">
        <v>6</v>
      </c>
      <c r="R208" s="1" t="s">
        <v>9</v>
      </c>
      <c r="S208" s="1" t="s">
        <v>54</v>
      </c>
      <c r="T208" s="1" t="s">
        <v>1258</v>
      </c>
      <c r="U208" s="1" t="s">
        <v>596</v>
      </c>
      <c r="V208" s="2" t="s">
        <v>597</v>
      </c>
      <c r="W208" s="2" t="s">
        <v>23</v>
      </c>
      <c r="X208" s="8">
        <f t="shared" si="3"/>
        <v>35</v>
      </c>
      <c r="Y208" s="3">
        <v>91</v>
      </c>
      <c r="Z208" s="3">
        <v>546</v>
      </c>
    </row>
    <row r="209" spans="1:26" s="1" customFormat="1" ht="75" customHeight="1">
      <c r="A209" s="1" t="s">
        <v>0</v>
      </c>
      <c r="B209" s="1" t="s">
        <v>453</v>
      </c>
      <c r="D209" s="2" t="s">
        <v>2</v>
      </c>
      <c r="E209" s="1">
        <v>130</v>
      </c>
      <c r="F209" s="1">
        <v>121.479</v>
      </c>
      <c r="G209" s="2">
        <v>8.3000000000000004E-2</v>
      </c>
      <c r="H209" s="2">
        <v>120</v>
      </c>
      <c r="I209" s="1">
        <v>80</v>
      </c>
      <c r="J209" s="1">
        <v>95</v>
      </c>
      <c r="K209" s="1" t="s">
        <v>598</v>
      </c>
      <c r="L209" s="1" t="s">
        <v>599</v>
      </c>
      <c r="M209" s="1" t="s">
        <v>600</v>
      </c>
      <c r="N209" s="1" t="s">
        <v>591</v>
      </c>
      <c r="O209" s="1" t="s">
        <v>166</v>
      </c>
      <c r="P209" s="1" t="s">
        <v>547</v>
      </c>
      <c r="Q209" s="1">
        <v>18</v>
      </c>
      <c r="R209" s="1" t="s">
        <v>9</v>
      </c>
      <c r="S209" s="1" t="s">
        <v>54</v>
      </c>
      <c r="T209" s="1" t="s">
        <v>1264</v>
      </c>
      <c r="U209" s="1" t="s">
        <v>601</v>
      </c>
      <c r="V209" s="2" t="s">
        <v>462</v>
      </c>
      <c r="W209" s="2" t="s">
        <v>23</v>
      </c>
      <c r="X209" s="8">
        <f t="shared" si="3"/>
        <v>20</v>
      </c>
      <c r="Y209" s="3">
        <v>52</v>
      </c>
      <c r="Z209" s="3">
        <v>936</v>
      </c>
    </row>
    <row r="210" spans="1:26" s="1" customFormat="1" ht="75" customHeight="1">
      <c r="A210" s="1" t="s">
        <v>0</v>
      </c>
      <c r="B210" s="1" t="s">
        <v>453</v>
      </c>
      <c r="D210" s="2" t="s">
        <v>2</v>
      </c>
      <c r="E210" s="1">
        <v>130</v>
      </c>
      <c r="F210" s="1">
        <v>121.479</v>
      </c>
      <c r="G210" s="2">
        <v>8.3000000000000004E-2</v>
      </c>
      <c r="H210" s="2">
        <v>120</v>
      </c>
      <c r="I210" s="1">
        <v>80</v>
      </c>
      <c r="J210" s="1">
        <v>95</v>
      </c>
      <c r="K210" s="1" t="s">
        <v>602</v>
      </c>
      <c r="L210" s="1" t="s">
        <v>599</v>
      </c>
      <c r="M210" s="1" t="s">
        <v>600</v>
      </c>
      <c r="N210" s="1" t="s">
        <v>591</v>
      </c>
      <c r="O210" s="1" t="s">
        <v>18</v>
      </c>
      <c r="P210" s="1" t="s">
        <v>547</v>
      </c>
      <c r="Q210" s="1">
        <v>1</v>
      </c>
      <c r="R210" s="1" t="s">
        <v>9</v>
      </c>
      <c r="S210" s="1" t="s">
        <v>54</v>
      </c>
      <c r="T210" s="1" t="s">
        <v>1264</v>
      </c>
      <c r="U210" s="1" t="s">
        <v>603</v>
      </c>
      <c r="V210" s="2" t="s">
        <v>462</v>
      </c>
      <c r="W210" s="2" t="s">
        <v>23</v>
      </c>
      <c r="X210" s="8">
        <f t="shared" si="3"/>
        <v>20</v>
      </c>
      <c r="Y210" s="3">
        <v>52</v>
      </c>
      <c r="Z210" s="3">
        <v>52</v>
      </c>
    </row>
    <row r="211" spans="1:26" s="1" customFormat="1" ht="75" customHeight="1">
      <c r="A211" s="1" t="s">
        <v>0</v>
      </c>
      <c r="B211" s="1" t="s">
        <v>453</v>
      </c>
      <c r="D211" s="2" t="s">
        <v>2</v>
      </c>
      <c r="E211" s="1">
        <v>130</v>
      </c>
      <c r="F211" s="1">
        <v>121.479</v>
      </c>
      <c r="G211" s="2">
        <v>0.19900000000000001</v>
      </c>
      <c r="H211" s="2">
        <v>120</v>
      </c>
      <c r="I211" s="1">
        <v>80</v>
      </c>
      <c r="J211" s="1">
        <v>95</v>
      </c>
      <c r="K211" s="1" t="s">
        <v>604</v>
      </c>
      <c r="L211" s="1" t="s">
        <v>605</v>
      </c>
      <c r="M211" s="1" t="s">
        <v>606</v>
      </c>
      <c r="N211" s="1" t="s">
        <v>508</v>
      </c>
      <c r="O211" s="1" t="s">
        <v>18</v>
      </c>
      <c r="P211" s="1" t="s">
        <v>466</v>
      </c>
      <c r="Q211" s="1">
        <v>4</v>
      </c>
      <c r="R211" s="1" t="s">
        <v>9</v>
      </c>
      <c r="S211" s="1" t="s">
        <v>81</v>
      </c>
      <c r="T211" s="1" t="s">
        <v>1271</v>
      </c>
      <c r="U211" s="1" t="s">
        <v>607</v>
      </c>
      <c r="V211" s="2" t="s">
        <v>211</v>
      </c>
      <c r="W211" s="2" t="s">
        <v>23</v>
      </c>
      <c r="X211" s="8">
        <f t="shared" si="3"/>
        <v>55</v>
      </c>
      <c r="Y211" s="3">
        <v>143</v>
      </c>
      <c r="Z211" s="3">
        <v>572</v>
      </c>
    </row>
    <row r="212" spans="1:26" s="1" customFormat="1" ht="75" customHeight="1">
      <c r="A212" s="1" t="s">
        <v>0</v>
      </c>
      <c r="B212" s="1" t="s">
        <v>453</v>
      </c>
      <c r="D212" s="2" t="s">
        <v>2</v>
      </c>
      <c r="E212" s="1">
        <v>130</v>
      </c>
      <c r="F212" s="1">
        <v>121.479</v>
      </c>
      <c r="G212" s="2">
        <v>0.127</v>
      </c>
      <c r="H212" s="2">
        <v>120</v>
      </c>
      <c r="I212" s="1">
        <v>80</v>
      </c>
      <c r="J212" s="1">
        <v>95</v>
      </c>
      <c r="K212" s="1" t="s">
        <v>608</v>
      </c>
      <c r="L212" s="1" t="s">
        <v>609</v>
      </c>
      <c r="M212" s="1" t="s">
        <v>610</v>
      </c>
      <c r="N212" s="1" t="s">
        <v>6</v>
      </c>
      <c r="O212" s="1" t="s">
        <v>18</v>
      </c>
      <c r="P212" s="1" t="s">
        <v>528</v>
      </c>
      <c r="Q212" s="1">
        <v>2</v>
      </c>
      <c r="R212" s="1" t="s">
        <v>9</v>
      </c>
      <c r="S212" s="1" t="s">
        <v>20</v>
      </c>
      <c r="T212" s="1" t="s">
        <v>1264</v>
      </c>
      <c r="U212" s="1" t="s">
        <v>611</v>
      </c>
      <c r="V212" s="2" t="s">
        <v>22</v>
      </c>
      <c r="W212" s="2" t="s">
        <v>23</v>
      </c>
      <c r="X212" s="8">
        <f t="shared" si="3"/>
        <v>25</v>
      </c>
      <c r="Y212" s="3">
        <v>65</v>
      </c>
      <c r="Z212" s="3">
        <v>130</v>
      </c>
    </row>
    <row r="213" spans="1:26" s="1" customFormat="1" ht="75" customHeight="1">
      <c r="A213" s="1" t="s">
        <v>0</v>
      </c>
      <c r="B213" s="1" t="s">
        <v>453</v>
      </c>
      <c r="D213" s="2" t="s">
        <v>2</v>
      </c>
      <c r="E213" s="1">
        <v>130</v>
      </c>
      <c r="F213" s="1">
        <v>121.479</v>
      </c>
      <c r="G213" s="2">
        <v>0.127</v>
      </c>
      <c r="H213" s="2">
        <v>120</v>
      </c>
      <c r="I213" s="1">
        <v>80</v>
      </c>
      <c r="J213" s="1">
        <v>95</v>
      </c>
      <c r="K213" s="1" t="s">
        <v>612</v>
      </c>
      <c r="L213" s="1" t="s">
        <v>609</v>
      </c>
      <c r="M213" s="1" t="s">
        <v>610</v>
      </c>
      <c r="N213" s="1" t="s">
        <v>6</v>
      </c>
      <c r="O213" s="1" t="s">
        <v>80</v>
      </c>
      <c r="P213" s="1" t="s">
        <v>471</v>
      </c>
      <c r="Q213" s="1">
        <v>13</v>
      </c>
      <c r="R213" s="1" t="s">
        <v>9</v>
      </c>
      <c r="S213" s="1" t="s">
        <v>20</v>
      </c>
      <c r="T213" s="1" t="s">
        <v>1264</v>
      </c>
      <c r="U213" s="1" t="s">
        <v>613</v>
      </c>
      <c r="V213" s="2" t="s">
        <v>22</v>
      </c>
      <c r="W213" s="2" t="s">
        <v>23</v>
      </c>
      <c r="X213" s="8">
        <f t="shared" si="3"/>
        <v>25</v>
      </c>
      <c r="Y213" s="3">
        <v>65</v>
      </c>
      <c r="Z213" s="3">
        <v>845</v>
      </c>
    </row>
    <row r="214" spans="1:26" s="1" customFormat="1" ht="75" customHeight="1">
      <c r="A214" s="1" t="s">
        <v>0</v>
      </c>
      <c r="B214" s="1" t="s">
        <v>453</v>
      </c>
      <c r="D214" s="2" t="s">
        <v>2</v>
      </c>
      <c r="E214" s="1">
        <v>130</v>
      </c>
      <c r="F214" s="1">
        <v>121.479</v>
      </c>
      <c r="G214" s="2">
        <v>8.3000000000000004E-2</v>
      </c>
      <c r="H214" s="2">
        <v>120</v>
      </c>
      <c r="I214" s="1">
        <v>80</v>
      </c>
      <c r="J214" s="1">
        <v>95</v>
      </c>
      <c r="K214" s="1" t="s">
        <v>614</v>
      </c>
      <c r="L214" s="1" t="s">
        <v>615</v>
      </c>
      <c r="M214" s="1" t="s">
        <v>616</v>
      </c>
      <c r="N214" s="1" t="s">
        <v>6</v>
      </c>
      <c r="O214" s="1" t="s">
        <v>458</v>
      </c>
      <c r="P214" s="1" t="s">
        <v>471</v>
      </c>
      <c r="Q214" s="1">
        <v>1</v>
      </c>
      <c r="R214" s="1" t="s">
        <v>9</v>
      </c>
      <c r="S214" s="1" t="s">
        <v>20</v>
      </c>
      <c r="T214" s="1" t="s">
        <v>1284</v>
      </c>
      <c r="U214" s="1" t="s">
        <v>617</v>
      </c>
      <c r="V214" s="2" t="s">
        <v>22</v>
      </c>
      <c r="W214" s="2" t="s">
        <v>23</v>
      </c>
      <c r="X214" s="8">
        <f t="shared" si="3"/>
        <v>25</v>
      </c>
      <c r="Y214" s="3">
        <v>65</v>
      </c>
      <c r="Z214" s="3">
        <v>65</v>
      </c>
    </row>
    <row r="215" spans="1:26" s="1" customFormat="1" ht="75" customHeight="1">
      <c r="A215" s="1" t="s">
        <v>0</v>
      </c>
      <c r="B215" s="1" t="s">
        <v>453</v>
      </c>
      <c r="D215" s="2" t="s">
        <v>2</v>
      </c>
      <c r="E215" s="1">
        <v>130</v>
      </c>
      <c r="F215" s="1">
        <v>121.479</v>
      </c>
      <c r="G215" s="2">
        <v>8.3000000000000004E-2</v>
      </c>
      <c r="H215" s="2">
        <v>120</v>
      </c>
      <c r="I215" s="1">
        <v>80</v>
      </c>
      <c r="J215" s="1">
        <v>95</v>
      </c>
      <c r="K215" s="1" t="s">
        <v>614</v>
      </c>
      <c r="L215" s="1" t="s">
        <v>615</v>
      </c>
      <c r="M215" s="1" t="s">
        <v>616</v>
      </c>
      <c r="N215" s="1" t="s">
        <v>6</v>
      </c>
      <c r="O215" s="1" t="s">
        <v>458</v>
      </c>
      <c r="P215" s="1" t="s">
        <v>471</v>
      </c>
      <c r="Q215" s="1">
        <v>2</v>
      </c>
      <c r="R215" s="1" t="s">
        <v>9</v>
      </c>
      <c r="S215" s="1" t="s">
        <v>20</v>
      </c>
      <c r="T215" s="1" t="s">
        <v>1284</v>
      </c>
      <c r="U215" s="1" t="s">
        <v>617</v>
      </c>
      <c r="V215" s="2" t="s">
        <v>22</v>
      </c>
      <c r="W215" s="2" t="s">
        <v>23</v>
      </c>
      <c r="X215" s="8">
        <f t="shared" si="3"/>
        <v>25</v>
      </c>
      <c r="Y215" s="3">
        <v>65</v>
      </c>
      <c r="Z215" s="3">
        <v>130</v>
      </c>
    </row>
    <row r="216" spans="1:26" s="1" customFormat="1" ht="75" customHeight="1">
      <c r="A216" s="1" t="s">
        <v>0</v>
      </c>
      <c r="B216" s="1" t="s">
        <v>453</v>
      </c>
      <c r="D216" s="2" t="s">
        <v>2</v>
      </c>
      <c r="E216" s="1">
        <v>130</v>
      </c>
      <c r="F216" s="1">
        <v>121.479</v>
      </c>
      <c r="G216" s="2">
        <v>8.3000000000000004E-2</v>
      </c>
      <c r="H216" s="2">
        <v>120</v>
      </c>
      <c r="I216" s="1">
        <v>80</v>
      </c>
      <c r="J216" s="1">
        <v>95</v>
      </c>
      <c r="K216" s="1" t="s">
        <v>618</v>
      </c>
      <c r="L216" s="1" t="s">
        <v>615</v>
      </c>
      <c r="M216" s="1" t="s">
        <v>616</v>
      </c>
      <c r="N216" s="1" t="s">
        <v>6</v>
      </c>
      <c r="O216" s="1" t="s">
        <v>458</v>
      </c>
      <c r="P216" s="1" t="s">
        <v>528</v>
      </c>
      <c r="Q216" s="1">
        <v>25</v>
      </c>
      <c r="R216" s="1" t="s">
        <v>9</v>
      </c>
      <c r="S216" s="1" t="s">
        <v>20</v>
      </c>
      <c r="T216" s="1" t="s">
        <v>1284</v>
      </c>
      <c r="U216" s="1" t="s">
        <v>619</v>
      </c>
      <c r="V216" s="2" t="s">
        <v>22</v>
      </c>
      <c r="W216" s="2" t="s">
        <v>23</v>
      </c>
      <c r="X216" s="8">
        <f t="shared" si="3"/>
        <v>25</v>
      </c>
      <c r="Y216" s="3">
        <v>65</v>
      </c>
      <c r="Z216" s="3">
        <v>1625</v>
      </c>
    </row>
    <row r="217" spans="1:26" s="1" customFormat="1" ht="75" customHeight="1">
      <c r="A217" s="1" t="s">
        <v>0</v>
      </c>
      <c r="B217" s="1" t="s">
        <v>453</v>
      </c>
      <c r="D217" s="2" t="s">
        <v>2</v>
      </c>
      <c r="E217" s="1">
        <v>130</v>
      </c>
      <c r="F217" s="1">
        <v>121.479</v>
      </c>
      <c r="G217" s="2">
        <v>0.124</v>
      </c>
      <c r="H217" s="2">
        <v>120</v>
      </c>
      <c r="I217" s="1">
        <v>80</v>
      </c>
      <c r="J217" s="1">
        <v>95</v>
      </c>
      <c r="K217" s="1" t="s">
        <v>620</v>
      </c>
      <c r="L217" s="1" t="s">
        <v>621</v>
      </c>
      <c r="M217" s="1" t="s">
        <v>622</v>
      </c>
      <c r="N217" s="1" t="s">
        <v>508</v>
      </c>
      <c r="O217" s="1" t="s">
        <v>159</v>
      </c>
      <c r="P217" s="1" t="s">
        <v>466</v>
      </c>
      <c r="Q217" s="1">
        <v>10</v>
      </c>
      <c r="R217" s="1" t="s">
        <v>9</v>
      </c>
      <c r="S217" s="1" t="s">
        <v>20</v>
      </c>
      <c r="T217" s="1" t="s">
        <v>1264</v>
      </c>
      <c r="U217" s="1" t="s">
        <v>623</v>
      </c>
      <c r="V217" s="2" t="s">
        <v>22</v>
      </c>
      <c r="W217" s="2" t="s">
        <v>23</v>
      </c>
      <c r="X217" s="8">
        <f t="shared" si="3"/>
        <v>22.5</v>
      </c>
      <c r="Y217" s="3">
        <v>58.5</v>
      </c>
      <c r="Z217" s="3">
        <v>585</v>
      </c>
    </row>
    <row r="218" spans="1:26" s="1" customFormat="1" ht="75" customHeight="1">
      <c r="A218" s="1" t="s">
        <v>0</v>
      </c>
      <c r="B218" s="1" t="s">
        <v>453</v>
      </c>
      <c r="D218" s="2" t="s">
        <v>2</v>
      </c>
      <c r="E218" s="1">
        <v>130</v>
      </c>
      <c r="F218" s="1">
        <v>121.479</v>
      </c>
      <c r="G218" s="2">
        <v>0.124</v>
      </c>
      <c r="H218" s="2">
        <v>120</v>
      </c>
      <c r="I218" s="1">
        <v>80</v>
      </c>
      <c r="J218" s="1">
        <v>95</v>
      </c>
      <c r="K218" s="1" t="s">
        <v>624</v>
      </c>
      <c r="L218" s="1" t="s">
        <v>621</v>
      </c>
      <c r="M218" s="1" t="s">
        <v>622</v>
      </c>
      <c r="N218" s="1" t="s">
        <v>508</v>
      </c>
      <c r="O218" s="1" t="s">
        <v>159</v>
      </c>
      <c r="P218" s="1" t="s">
        <v>528</v>
      </c>
      <c r="Q218" s="1">
        <v>6</v>
      </c>
      <c r="R218" s="1" t="s">
        <v>9</v>
      </c>
      <c r="S218" s="1" t="s">
        <v>20</v>
      </c>
      <c r="T218" s="1" t="s">
        <v>1264</v>
      </c>
      <c r="U218" s="1" t="s">
        <v>625</v>
      </c>
      <c r="V218" s="2" t="s">
        <v>22</v>
      </c>
      <c r="W218" s="2" t="s">
        <v>23</v>
      </c>
      <c r="X218" s="8">
        <f t="shared" si="3"/>
        <v>22.5</v>
      </c>
      <c r="Y218" s="3">
        <v>58.5</v>
      </c>
      <c r="Z218" s="3">
        <v>351</v>
      </c>
    </row>
    <row r="219" spans="1:26" s="1" customFormat="1" ht="75" customHeight="1">
      <c r="A219" s="1" t="s">
        <v>0</v>
      </c>
      <c r="B219" s="1" t="s">
        <v>453</v>
      </c>
      <c r="D219" s="2" t="s">
        <v>2</v>
      </c>
      <c r="E219" s="1">
        <v>130</v>
      </c>
      <c r="F219" s="1">
        <v>121.479</v>
      </c>
      <c r="G219" s="2">
        <v>0.124</v>
      </c>
      <c r="H219" s="2">
        <v>120</v>
      </c>
      <c r="I219" s="1">
        <v>80</v>
      </c>
      <c r="J219" s="1">
        <v>95</v>
      </c>
      <c r="K219" s="1" t="s">
        <v>624</v>
      </c>
      <c r="L219" s="1" t="s">
        <v>621</v>
      </c>
      <c r="M219" s="1" t="s">
        <v>622</v>
      </c>
      <c r="N219" s="1" t="s">
        <v>508</v>
      </c>
      <c r="O219" s="1" t="s">
        <v>159</v>
      </c>
      <c r="P219" s="1" t="s">
        <v>528</v>
      </c>
      <c r="Q219" s="1">
        <v>1</v>
      </c>
      <c r="R219" s="1" t="s">
        <v>9</v>
      </c>
      <c r="S219" s="1" t="s">
        <v>20</v>
      </c>
      <c r="T219" s="1" t="s">
        <v>1264</v>
      </c>
      <c r="U219" s="1" t="s">
        <v>625</v>
      </c>
      <c r="V219" s="2" t="s">
        <v>22</v>
      </c>
      <c r="W219" s="2" t="s">
        <v>23</v>
      </c>
      <c r="X219" s="8">
        <f t="shared" si="3"/>
        <v>22.5</v>
      </c>
      <c r="Y219" s="3">
        <v>58.5</v>
      </c>
      <c r="Z219" s="3">
        <v>58.5</v>
      </c>
    </row>
    <row r="220" spans="1:26" s="1" customFormat="1" ht="75" customHeight="1">
      <c r="A220" s="1" t="s">
        <v>0</v>
      </c>
      <c r="B220" s="1" t="s">
        <v>453</v>
      </c>
      <c r="D220" s="2" t="s">
        <v>2</v>
      </c>
      <c r="E220" s="1">
        <v>130</v>
      </c>
      <c r="F220" s="1">
        <v>121.479</v>
      </c>
      <c r="G220" s="2">
        <v>0.124</v>
      </c>
      <c r="H220" s="2">
        <v>120</v>
      </c>
      <c r="I220" s="1">
        <v>80</v>
      </c>
      <c r="J220" s="1">
        <v>95</v>
      </c>
      <c r="K220" s="1" t="s">
        <v>626</v>
      </c>
      <c r="L220" s="1" t="s">
        <v>621</v>
      </c>
      <c r="M220" s="1" t="s">
        <v>622</v>
      </c>
      <c r="N220" s="1" t="s">
        <v>508</v>
      </c>
      <c r="O220" s="1" t="s">
        <v>559</v>
      </c>
      <c r="P220" s="1" t="s">
        <v>471</v>
      </c>
      <c r="Q220" s="1">
        <v>5</v>
      </c>
      <c r="R220" s="1" t="s">
        <v>9</v>
      </c>
      <c r="S220" s="1" t="s">
        <v>20</v>
      </c>
      <c r="T220" s="1" t="s">
        <v>1264</v>
      </c>
      <c r="U220" s="1" t="s">
        <v>627</v>
      </c>
      <c r="V220" s="2" t="s">
        <v>22</v>
      </c>
      <c r="W220" s="2" t="s">
        <v>23</v>
      </c>
      <c r="X220" s="8">
        <f t="shared" si="3"/>
        <v>22.5</v>
      </c>
      <c r="Y220" s="3">
        <v>58.5</v>
      </c>
      <c r="Z220" s="3">
        <v>292.5</v>
      </c>
    </row>
    <row r="221" spans="1:26" s="1" customFormat="1" ht="75" customHeight="1">
      <c r="A221" s="1" t="s">
        <v>0</v>
      </c>
      <c r="B221" s="1" t="s">
        <v>453</v>
      </c>
      <c r="D221" s="2" t="s">
        <v>2</v>
      </c>
      <c r="E221" s="1">
        <v>130</v>
      </c>
      <c r="F221" s="1">
        <v>121.479</v>
      </c>
      <c r="G221" s="2">
        <v>0.27300000000000002</v>
      </c>
      <c r="H221" s="2">
        <v>120</v>
      </c>
      <c r="I221" s="1">
        <v>80</v>
      </c>
      <c r="J221" s="1">
        <v>95</v>
      </c>
      <c r="K221" s="1" t="s">
        <v>628</v>
      </c>
      <c r="L221" s="1" t="s">
        <v>629</v>
      </c>
      <c r="M221" s="1" t="s">
        <v>630</v>
      </c>
      <c r="N221" s="1" t="s">
        <v>508</v>
      </c>
      <c r="O221" s="1" t="s">
        <v>166</v>
      </c>
      <c r="P221" s="1" t="s">
        <v>466</v>
      </c>
      <c r="Q221" s="1">
        <v>2</v>
      </c>
      <c r="R221" s="1" t="s">
        <v>9</v>
      </c>
      <c r="S221" s="1" t="s">
        <v>81</v>
      </c>
      <c r="T221" s="1" t="s">
        <v>1285</v>
      </c>
      <c r="U221" s="1" t="s">
        <v>631</v>
      </c>
      <c r="V221" s="2" t="s">
        <v>185</v>
      </c>
      <c r="W221" s="2" t="s">
        <v>23</v>
      </c>
      <c r="X221" s="8">
        <f t="shared" si="3"/>
        <v>55</v>
      </c>
      <c r="Y221" s="3">
        <v>143</v>
      </c>
      <c r="Z221" s="3">
        <v>286</v>
      </c>
    </row>
    <row r="222" spans="1:26" s="1" customFormat="1" ht="75" customHeight="1">
      <c r="A222" s="1" t="s">
        <v>0</v>
      </c>
      <c r="B222" s="1" t="s">
        <v>453</v>
      </c>
      <c r="D222" s="2" t="s">
        <v>2</v>
      </c>
      <c r="E222" s="1">
        <v>130</v>
      </c>
      <c r="F222" s="1">
        <v>121.479</v>
      </c>
      <c r="G222" s="2">
        <v>0.122</v>
      </c>
      <c r="H222" s="2">
        <v>120</v>
      </c>
      <c r="I222" s="1">
        <v>80</v>
      </c>
      <c r="J222" s="1">
        <v>95</v>
      </c>
      <c r="K222" s="1" t="s">
        <v>632</v>
      </c>
      <c r="L222" s="1" t="s">
        <v>633</v>
      </c>
      <c r="M222" s="1" t="s">
        <v>634</v>
      </c>
      <c r="N222" s="1" t="s">
        <v>457</v>
      </c>
      <c r="O222" s="1" t="s">
        <v>18</v>
      </c>
      <c r="P222" s="1" t="s">
        <v>547</v>
      </c>
      <c r="Q222" s="1">
        <v>23</v>
      </c>
      <c r="R222" s="1" t="s">
        <v>9</v>
      </c>
      <c r="S222" s="1" t="s">
        <v>635</v>
      </c>
      <c r="T222" s="1" t="s">
        <v>1264</v>
      </c>
      <c r="U222" s="1" t="s">
        <v>636</v>
      </c>
      <c r="V222" s="2" t="s">
        <v>462</v>
      </c>
      <c r="W222" s="2" t="s">
        <v>23</v>
      </c>
      <c r="X222" s="8">
        <f t="shared" si="3"/>
        <v>35</v>
      </c>
      <c r="Y222" s="3">
        <v>91</v>
      </c>
      <c r="Z222" s="3">
        <v>2093</v>
      </c>
    </row>
    <row r="223" spans="1:26" s="1" customFormat="1" ht="75" customHeight="1">
      <c r="A223" s="1" t="s">
        <v>0</v>
      </c>
      <c r="B223" s="1" t="s">
        <v>453</v>
      </c>
      <c r="D223" s="2" t="s">
        <v>2</v>
      </c>
      <c r="E223" s="1">
        <v>130</v>
      </c>
      <c r="F223" s="1">
        <v>121.479</v>
      </c>
      <c r="G223" s="2">
        <v>0.111</v>
      </c>
      <c r="H223" s="2">
        <v>120</v>
      </c>
      <c r="I223" s="1">
        <v>80</v>
      </c>
      <c r="J223" s="1">
        <v>95</v>
      </c>
      <c r="K223" s="1" t="s">
        <v>637</v>
      </c>
      <c r="L223" s="1" t="s">
        <v>638</v>
      </c>
      <c r="M223" s="1" t="s">
        <v>639</v>
      </c>
      <c r="N223" s="1" t="s">
        <v>6</v>
      </c>
      <c r="O223" s="1" t="s">
        <v>559</v>
      </c>
      <c r="P223" s="1" t="s">
        <v>466</v>
      </c>
      <c r="Q223" s="1">
        <v>12</v>
      </c>
      <c r="R223" s="1" t="s">
        <v>9</v>
      </c>
      <c r="S223" s="1" t="s">
        <v>20</v>
      </c>
      <c r="T223" s="1" t="s">
        <v>1264</v>
      </c>
      <c r="U223" s="1" t="s">
        <v>640</v>
      </c>
      <c r="V223" s="2" t="s">
        <v>22</v>
      </c>
      <c r="W223" s="2" t="s">
        <v>23</v>
      </c>
      <c r="X223" s="8">
        <f t="shared" si="3"/>
        <v>22.5</v>
      </c>
      <c r="Y223" s="3">
        <v>58.5</v>
      </c>
      <c r="Z223" s="3">
        <v>702</v>
      </c>
    </row>
    <row r="224" spans="1:26" s="1" customFormat="1" ht="75" customHeight="1">
      <c r="A224" s="1" t="s">
        <v>0</v>
      </c>
      <c r="B224" s="1" t="s">
        <v>453</v>
      </c>
      <c r="D224" s="2" t="s">
        <v>2</v>
      </c>
      <c r="E224" s="1">
        <v>130</v>
      </c>
      <c r="F224" s="1">
        <v>121.479</v>
      </c>
      <c r="G224" s="2">
        <v>0.111</v>
      </c>
      <c r="H224" s="2">
        <v>120</v>
      </c>
      <c r="I224" s="1">
        <v>80</v>
      </c>
      <c r="J224" s="1">
        <v>95</v>
      </c>
      <c r="K224" s="1" t="s">
        <v>641</v>
      </c>
      <c r="L224" s="1" t="s">
        <v>638</v>
      </c>
      <c r="M224" s="1" t="s">
        <v>639</v>
      </c>
      <c r="N224" s="1" t="s">
        <v>6</v>
      </c>
      <c r="O224" s="1" t="s">
        <v>559</v>
      </c>
      <c r="P224" s="1" t="s">
        <v>528</v>
      </c>
      <c r="Q224" s="1">
        <v>6</v>
      </c>
      <c r="R224" s="1" t="s">
        <v>9</v>
      </c>
      <c r="S224" s="1" t="s">
        <v>20</v>
      </c>
      <c r="T224" s="1" t="s">
        <v>1264</v>
      </c>
      <c r="U224" s="1" t="s">
        <v>642</v>
      </c>
      <c r="V224" s="2" t="s">
        <v>22</v>
      </c>
      <c r="W224" s="2" t="s">
        <v>23</v>
      </c>
      <c r="X224" s="8">
        <f t="shared" si="3"/>
        <v>22.5</v>
      </c>
      <c r="Y224" s="3">
        <v>58.5</v>
      </c>
      <c r="Z224" s="3">
        <v>351</v>
      </c>
    </row>
    <row r="225" spans="1:26" s="1" customFormat="1" ht="75" customHeight="1">
      <c r="A225" s="1" t="s">
        <v>0</v>
      </c>
      <c r="B225" s="1" t="s">
        <v>453</v>
      </c>
      <c r="D225" s="2" t="s">
        <v>2</v>
      </c>
      <c r="E225" s="1">
        <v>130</v>
      </c>
      <c r="F225" s="1">
        <v>121.479</v>
      </c>
      <c r="G225" s="2">
        <v>3.6999999999999998E-2</v>
      </c>
      <c r="H225" s="2">
        <v>120</v>
      </c>
      <c r="I225" s="1">
        <v>80</v>
      </c>
      <c r="J225" s="1">
        <v>95</v>
      </c>
      <c r="K225" s="1" t="s">
        <v>643</v>
      </c>
      <c r="L225" s="1" t="s">
        <v>644</v>
      </c>
      <c r="M225" s="1" t="s">
        <v>645</v>
      </c>
      <c r="N225" s="1" t="s">
        <v>508</v>
      </c>
      <c r="O225" s="1" t="s">
        <v>18</v>
      </c>
      <c r="P225" s="1" t="s">
        <v>528</v>
      </c>
      <c r="Q225" s="1">
        <v>1</v>
      </c>
      <c r="R225" s="1" t="s">
        <v>9</v>
      </c>
      <c r="S225" s="1" t="s">
        <v>467</v>
      </c>
      <c r="T225" s="1" t="s">
        <v>1285</v>
      </c>
      <c r="U225" s="1" t="s">
        <v>646</v>
      </c>
      <c r="V225" s="2" t="s">
        <v>469</v>
      </c>
      <c r="W225" s="2" t="s">
        <v>23</v>
      </c>
      <c r="X225" s="8">
        <f t="shared" si="3"/>
        <v>30</v>
      </c>
      <c r="Y225" s="3">
        <v>78</v>
      </c>
      <c r="Z225" s="3">
        <v>78</v>
      </c>
    </row>
    <row r="226" spans="1:26" s="1" customFormat="1" ht="75" customHeight="1">
      <c r="A226" s="1" t="s">
        <v>0</v>
      </c>
      <c r="B226" s="1" t="s">
        <v>453</v>
      </c>
      <c r="D226" s="2" t="s">
        <v>2</v>
      </c>
      <c r="E226" s="1">
        <v>130</v>
      </c>
      <c r="F226" s="1">
        <v>121.479</v>
      </c>
      <c r="G226" s="2">
        <v>0.13400000000000001</v>
      </c>
      <c r="H226" s="2">
        <v>120</v>
      </c>
      <c r="I226" s="1">
        <v>80</v>
      </c>
      <c r="J226" s="1">
        <v>95</v>
      </c>
      <c r="K226" s="1" t="s">
        <v>647</v>
      </c>
      <c r="L226" s="1" t="s">
        <v>648</v>
      </c>
      <c r="M226" s="1" t="s">
        <v>649</v>
      </c>
      <c r="N226" s="1" t="s">
        <v>6</v>
      </c>
      <c r="O226" s="1" t="s">
        <v>80</v>
      </c>
      <c r="P226" s="1" t="s">
        <v>8</v>
      </c>
      <c r="Q226" s="1">
        <v>2</v>
      </c>
      <c r="R226" s="1" t="s">
        <v>9</v>
      </c>
      <c r="S226" s="1" t="s">
        <v>20</v>
      </c>
      <c r="T226" s="1" t="s">
        <v>1264</v>
      </c>
      <c r="U226" s="1" t="s">
        <v>650</v>
      </c>
      <c r="V226" s="2" t="s">
        <v>651</v>
      </c>
      <c r="W226" s="2" t="s">
        <v>23</v>
      </c>
      <c r="X226" s="8">
        <f t="shared" si="3"/>
        <v>22.5</v>
      </c>
      <c r="Y226" s="3">
        <v>58.5</v>
      </c>
      <c r="Z226" s="3">
        <v>117</v>
      </c>
    </row>
    <row r="227" spans="1:26" s="1" customFormat="1" ht="75" customHeight="1">
      <c r="A227" s="1" t="s">
        <v>0</v>
      </c>
      <c r="B227" s="1" t="s">
        <v>453</v>
      </c>
      <c r="D227" s="2" t="s">
        <v>2</v>
      </c>
      <c r="E227" s="1">
        <v>130</v>
      </c>
      <c r="F227" s="1">
        <v>121.479</v>
      </c>
      <c r="G227" s="2">
        <v>0.13400000000000001</v>
      </c>
      <c r="H227" s="2">
        <v>120</v>
      </c>
      <c r="I227" s="1">
        <v>80</v>
      </c>
      <c r="J227" s="1">
        <v>95</v>
      </c>
      <c r="K227" s="1" t="s">
        <v>652</v>
      </c>
      <c r="L227" s="1" t="s">
        <v>648</v>
      </c>
      <c r="M227" s="1" t="s">
        <v>649</v>
      </c>
      <c r="N227" s="1" t="s">
        <v>6</v>
      </c>
      <c r="O227" s="1" t="s">
        <v>542</v>
      </c>
      <c r="P227" s="1" t="s">
        <v>466</v>
      </c>
      <c r="Q227" s="1">
        <v>16</v>
      </c>
      <c r="R227" s="1" t="s">
        <v>9</v>
      </c>
      <c r="S227" s="1" t="s">
        <v>20</v>
      </c>
      <c r="T227" s="1" t="s">
        <v>1264</v>
      </c>
      <c r="U227" s="1" t="s">
        <v>653</v>
      </c>
      <c r="V227" s="2" t="s">
        <v>651</v>
      </c>
      <c r="W227" s="2" t="s">
        <v>23</v>
      </c>
      <c r="X227" s="8">
        <f t="shared" si="3"/>
        <v>22.5</v>
      </c>
      <c r="Y227" s="3">
        <v>58.5</v>
      </c>
      <c r="Z227" s="3">
        <v>936</v>
      </c>
    </row>
    <row r="228" spans="1:26" s="1" customFormat="1" ht="75" customHeight="1">
      <c r="A228" s="1" t="s">
        <v>0</v>
      </c>
      <c r="B228" s="1" t="s">
        <v>453</v>
      </c>
      <c r="D228" s="2" t="s">
        <v>2</v>
      </c>
      <c r="E228" s="1">
        <v>130</v>
      </c>
      <c r="F228" s="1">
        <v>121.479</v>
      </c>
      <c r="G228" s="2">
        <v>7.8E-2</v>
      </c>
      <c r="H228" s="2">
        <v>120</v>
      </c>
      <c r="I228" s="1">
        <v>80</v>
      </c>
      <c r="J228" s="1">
        <v>95</v>
      </c>
      <c r="K228" s="1" t="s">
        <v>654</v>
      </c>
      <c r="L228" s="1" t="s">
        <v>655</v>
      </c>
      <c r="M228" s="1" t="s">
        <v>656</v>
      </c>
      <c r="N228" s="1" t="s">
        <v>488</v>
      </c>
      <c r="O228" s="1" t="s">
        <v>18</v>
      </c>
      <c r="P228" s="1" t="s">
        <v>466</v>
      </c>
      <c r="Q228" s="1">
        <v>8</v>
      </c>
      <c r="R228" s="1" t="s">
        <v>9</v>
      </c>
      <c r="S228" s="1" t="s">
        <v>20</v>
      </c>
      <c r="T228" s="1" t="s">
        <v>1284</v>
      </c>
      <c r="U228" s="1" t="s">
        <v>657</v>
      </c>
      <c r="V228" s="2" t="s">
        <v>22</v>
      </c>
      <c r="W228" s="2" t="s">
        <v>23</v>
      </c>
      <c r="X228" s="8">
        <f t="shared" si="3"/>
        <v>25</v>
      </c>
      <c r="Y228" s="3">
        <v>65</v>
      </c>
      <c r="Z228" s="3">
        <v>520</v>
      </c>
    </row>
    <row r="229" spans="1:26" s="1" customFormat="1" ht="75" customHeight="1">
      <c r="A229" s="1" t="s">
        <v>0</v>
      </c>
      <c r="B229" s="1" t="s">
        <v>453</v>
      </c>
      <c r="D229" s="2" t="s">
        <v>2</v>
      </c>
      <c r="E229" s="1">
        <v>130</v>
      </c>
      <c r="F229" s="1">
        <v>121.479</v>
      </c>
      <c r="G229" s="2">
        <v>7.8E-2</v>
      </c>
      <c r="H229" s="2">
        <v>120</v>
      </c>
      <c r="I229" s="1">
        <v>80</v>
      </c>
      <c r="J229" s="1">
        <v>95</v>
      </c>
      <c r="K229" s="1" t="s">
        <v>658</v>
      </c>
      <c r="L229" s="1" t="s">
        <v>655</v>
      </c>
      <c r="M229" s="1" t="s">
        <v>656</v>
      </c>
      <c r="N229" s="1" t="s">
        <v>488</v>
      </c>
      <c r="O229" s="1" t="s">
        <v>18</v>
      </c>
      <c r="P229" s="1" t="s">
        <v>528</v>
      </c>
      <c r="Q229" s="1">
        <v>14</v>
      </c>
      <c r="R229" s="1" t="s">
        <v>9</v>
      </c>
      <c r="S229" s="1" t="s">
        <v>20</v>
      </c>
      <c r="T229" s="1" t="s">
        <v>1284</v>
      </c>
      <c r="U229" s="1" t="s">
        <v>659</v>
      </c>
      <c r="V229" s="2" t="s">
        <v>22</v>
      </c>
      <c r="W229" s="2" t="s">
        <v>23</v>
      </c>
      <c r="X229" s="8">
        <f t="shared" si="3"/>
        <v>25</v>
      </c>
      <c r="Y229" s="3">
        <v>65</v>
      </c>
      <c r="Z229" s="3">
        <v>910</v>
      </c>
    </row>
    <row r="230" spans="1:26" s="1" customFormat="1" ht="75" customHeight="1">
      <c r="A230" s="1" t="s">
        <v>0</v>
      </c>
      <c r="B230" s="1" t="s">
        <v>453</v>
      </c>
      <c r="D230" s="2" t="s">
        <v>2</v>
      </c>
      <c r="E230" s="1">
        <v>130</v>
      </c>
      <c r="F230" s="1">
        <v>121.479</v>
      </c>
      <c r="G230" s="2">
        <v>7.8E-2</v>
      </c>
      <c r="H230" s="2">
        <v>120</v>
      </c>
      <c r="I230" s="1">
        <v>80</v>
      </c>
      <c r="J230" s="1">
        <v>95</v>
      </c>
      <c r="K230" s="1" t="s">
        <v>660</v>
      </c>
      <c r="L230" s="1" t="s">
        <v>655</v>
      </c>
      <c r="M230" s="1" t="s">
        <v>656</v>
      </c>
      <c r="N230" s="1" t="s">
        <v>488</v>
      </c>
      <c r="O230" s="1" t="s">
        <v>458</v>
      </c>
      <c r="P230" s="1" t="s">
        <v>466</v>
      </c>
      <c r="Q230" s="1">
        <v>5</v>
      </c>
      <c r="R230" s="1" t="s">
        <v>9</v>
      </c>
      <c r="S230" s="1" t="s">
        <v>20</v>
      </c>
      <c r="T230" s="1" t="s">
        <v>1284</v>
      </c>
      <c r="U230" s="1" t="s">
        <v>661</v>
      </c>
      <c r="V230" s="2" t="s">
        <v>22</v>
      </c>
      <c r="W230" s="2" t="s">
        <v>23</v>
      </c>
      <c r="X230" s="8">
        <f t="shared" si="3"/>
        <v>25</v>
      </c>
      <c r="Y230" s="3">
        <v>65</v>
      </c>
      <c r="Z230" s="3">
        <v>325</v>
      </c>
    </row>
    <row r="231" spans="1:26" s="1" customFormat="1" ht="75" customHeight="1">
      <c r="A231" s="1" t="s">
        <v>0</v>
      </c>
      <c r="B231" s="1" t="s">
        <v>453</v>
      </c>
      <c r="D231" s="2" t="s">
        <v>2</v>
      </c>
      <c r="E231" s="1">
        <v>130</v>
      </c>
      <c r="F231" s="1">
        <v>121.479</v>
      </c>
      <c r="G231" s="2">
        <v>0.15</v>
      </c>
      <c r="H231" s="2">
        <v>120</v>
      </c>
      <c r="I231" s="1">
        <v>80</v>
      </c>
      <c r="J231" s="1">
        <v>95</v>
      </c>
      <c r="K231" s="1" t="s">
        <v>662</v>
      </c>
      <c r="L231" s="1" t="s">
        <v>663</v>
      </c>
      <c r="M231" s="1" t="s">
        <v>664</v>
      </c>
      <c r="N231" s="1" t="s">
        <v>488</v>
      </c>
      <c r="O231" s="1" t="s">
        <v>18</v>
      </c>
      <c r="P231" s="1" t="s">
        <v>8</v>
      </c>
      <c r="Q231" s="1">
        <v>8</v>
      </c>
      <c r="R231" s="1" t="s">
        <v>9</v>
      </c>
      <c r="S231" s="1" t="s">
        <v>10</v>
      </c>
      <c r="T231" s="1" t="s">
        <v>1264</v>
      </c>
      <c r="U231" s="1" t="s">
        <v>665</v>
      </c>
      <c r="V231" s="2" t="s">
        <v>12</v>
      </c>
      <c r="W231" s="2" t="s">
        <v>23</v>
      </c>
      <c r="X231" s="8">
        <f t="shared" si="3"/>
        <v>35</v>
      </c>
      <c r="Y231" s="3">
        <v>91</v>
      </c>
      <c r="Z231" s="3">
        <v>728</v>
      </c>
    </row>
    <row r="232" spans="1:26" s="1" customFormat="1" ht="75" customHeight="1">
      <c r="A232" s="1" t="s">
        <v>0</v>
      </c>
      <c r="B232" s="1" t="s">
        <v>453</v>
      </c>
      <c r="D232" s="2" t="s">
        <v>2</v>
      </c>
      <c r="E232" s="1">
        <v>130</v>
      </c>
      <c r="F232" s="1">
        <v>121.479</v>
      </c>
      <c r="G232" s="2">
        <v>0.10199999999999999</v>
      </c>
      <c r="H232" s="2">
        <v>120</v>
      </c>
      <c r="I232" s="1">
        <v>80</v>
      </c>
      <c r="J232" s="1">
        <v>95</v>
      </c>
      <c r="K232" s="1" t="s">
        <v>666</v>
      </c>
      <c r="L232" s="1" t="s">
        <v>667</v>
      </c>
      <c r="M232" s="1" t="s">
        <v>668</v>
      </c>
      <c r="N232" s="1" t="s">
        <v>6</v>
      </c>
      <c r="O232" s="1" t="s">
        <v>458</v>
      </c>
      <c r="P232" s="1" t="s">
        <v>8</v>
      </c>
      <c r="Q232" s="1">
        <v>16</v>
      </c>
      <c r="R232" s="1" t="s">
        <v>9</v>
      </c>
      <c r="S232" s="1" t="s">
        <v>513</v>
      </c>
      <c r="T232" s="1" t="s">
        <v>1286</v>
      </c>
      <c r="U232" s="1" t="s">
        <v>669</v>
      </c>
      <c r="V232" s="2" t="s">
        <v>670</v>
      </c>
      <c r="W232" s="2" t="s">
        <v>23</v>
      </c>
      <c r="X232" s="8">
        <f t="shared" si="3"/>
        <v>27.5</v>
      </c>
      <c r="Y232" s="3">
        <v>71.5</v>
      </c>
      <c r="Z232" s="3">
        <v>1144</v>
      </c>
    </row>
    <row r="233" spans="1:26" s="1" customFormat="1" ht="75" customHeight="1">
      <c r="A233" s="1" t="s">
        <v>0</v>
      </c>
      <c r="B233" s="1" t="s">
        <v>453</v>
      </c>
      <c r="D233" s="2" t="s">
        <v>2</v>
      </c>
      <c r="E233" s="1">
        <v>130</v>
      </c>
      <c r="F233" s="1">
        <v>121.479</v>
      </c>
      <c r="G233" s="2">
        <v>0.10199999999999999</v>
      </c>
      <c r="H233" s="2">
        <v>120</v>
      </c>
      <c r="I233" s="1">
        <v>80</v>
      </c>
      <c r="J233" s="1">
        <v>95</v>
      </c>
      <c r="K233" s="1" t="s">
        <v>671</v>
      </c>
      <c r="L233" s="1" t="s">
        <v>667</v>
      </c>
      <c r="M233" s="1" t="s">
        <v>668</v>
      </c>
      <c r="N233" s="1" t="s">
        <v>6</v>
      </c>
      <c r="O233" s="1" t="s">
        <v>542</v>
      </c>
      <c r="P233" s="1" t="s">
        <v>8</v>
      </c>
      <c r="Q233" s="1">
        <v>13</v>
      </c>
      <c r="R233" s="1" t="s">
        <v>9</v>
      </c>
      <c r="S233" s="1" t="s">
        <v>513</v>
      </c>
      <c r="T233" s="1" t="s">
        <v>1286</v>
      </c>
      <c r="U233" s="1" t="s">
        <v>672</v>
      </c>
      <c r="V233" s="2" t="s">
        <v>670</v>
      </c>
      <c r="W233" s="2" t="s">
        <v>23</v>
      </c>
      <c r="X233" s="8">
        <f t="shared" si="3"/>
        <v>27.5</v>
      </c>
      <c r="Y233" s="3">
        <v>71.5</v>
      </c>
      <c r="Z233" s="3">
        <v>929.5</v>
      </c>
    </row>
    <row r="234" spans="1:26" s="1" customFormat="1" ht="75" customHeight="1">
      <c r="A234" s="1" t="s">
        <v>0</v>
      </c>
      <c r="B234" s="1" t="s">
        <v>453</v>
      </c>
      <c r="D234" s="2" t="s">
        <v>2</v>
      </c>
      <c r="E234" s="1">
        <v>130</v>
      </c>
      <c r="F234" s="1">
        <v>121.479</v>
      </c>
      <c r="G234" s="2">
        <v>9.1999999999999998E-2</v>
      </c>
      <c r="H234" s="2">
        <v>120</v>
      </c>
      <c r="I234" s="1">
        <v>80</v>
      </c>
      <c r="J234" s="1">
        <v>95</v>
      </c>
      <c r="K234" s="1" t="s">
        <v>673</v>
      </c>
      <c r="L234" s="1" t="s">
        <v>674</v>
      </c>
      <c r="M234" s="1" t="s">
        <v>675</v>
      </c>
      <c r="N234" s="1" t="s">
        <v>6</v>
      </c>
      <c r="O234" s="1" t="s">
        <v>18</v>
      </c>
      <c r="P234" s="1" t="s">
        <v>471</v>
      </c>
      <c r="Q234" s="1">
        <v>2</v>
      </c>
      <c r="R234" s="1" t="s">
        <v>9</v>
      </c>
      <c r="S234" s="1" t="s">
        <v>29</v>
      </c>
      <c r="T234" s="1" t="s">
        <v>1264</v>
      </c>
      <c r="U234" s="1" t="s">
        <v>676</v>
      </c>
      <c r="V234" s="2" t="s">
        <v>103</v>
      </c>
      <c r="W234" s="2" t="s">
        <v>23</v>
      </c>
      <c r="X234" s="8">
        <f t="shared" si="3"/>
        <v>22.5</v>
      </c>
      <c r="Y234" s="3">
        <v>58.5</v>
      </c>
      <c r="Z234" s="3">
        <v>117</v>
      </c>
    </row>
    <row r="235" spans="1:26" s="1" customFormat="1" ht="75" customHeight="1">
      <c r="A235" s="1" t="s">
        <v>0</v>
      </c>
      <c r="B235" s="1" t="s">
        <v>453</v>
      </c>
      <c r="D235" s="2" t="s">
        <v>2</v>
      </c>
      <c r="E235" s="1">
        <v>130</v>
      </c>
      <c r="F235" s="1">
        <v>121.479</v>
      </c>
      <c r="G235" s="2">
        <v>9.1999999999999998E-2</v>
      </c>
      <c r="H235" s="2">
        <v>120</v>
      </c>
      <c r="I235" s="1">
        <v>80</v>
      </c>
      <c r="J235" s="1">
        <v>95</v>
      </c>
      <c r="K235" s="1" t="s">
        <v>677</v>
      </c>
      <c r="L235" s="1" t="s">
        <v>674</v>
      </c>
      <c r="M235" s="1" t="s">
        <v>675</v>
      </c>
      <c r="N235" s="1" t="s">
        <v>6</v>
      </c>
      <c r="O235" s="1" t="s">
        <v>18</v>
      </c>
      <c r="P235" s="1" t="s">
        <v>8</v>
      </c>
      <c r="Q235" s="1">
        <v>14</v>
      </c>
      <c r="R235" s="1" t="s">
        <v>9</v>
      </c>
      <c r="S235" s="1" t="s">
        <v>29</v>
      </c>
      <c r="T235" s="1" t="s">
        <v>1264</v>
      </c>
      <c r="U235" s="1" t="s">
        <v>678</v>
      </c>
      <c r="V235" s="2" t="s">
        <v>103</v>
      </c>
      <c r="W235" s="2" t="s">
        <v>23</v>
      </c>
      <c r="X235" s="8">
        <f t="shared" si="3"/>
        <v>22.5</v>
      </c>
      <c r="Y235" s="3">
        <v>58.5</v>
      </c>
      <c r="Z235" s="3">
        <v>819</v>
      </c>
    </row>
    <row r="236" spans="1:26" s="1" customFormat="1" ht="75" customHeight="1">
      <c r="A236" s="1" t="s">
        <v>0</v>
      </c>
      <c r="B236" s="1" t="s">
        <v>453</v>
      </c>
      <c r="D236" s="2" t="s">
        <v>2</v>
      </c>
      <c r="E236" s="1">
        <v>130</v>
      </c>
      <c r="F236" s="1">
        <v>121.479</v>
      </c>
      <c r="G236" s="2">
        <v>0.16400000000000001</v>
      </c>
      <c r="H236" s="2">
        <v>120</v>
      </c>
      <c r="I236" s="1">
        <v>80</v>
      </c>
      <c r="J236" s="1">
        <v>95</v>
      </c>
      <c r="K236" s="1" t="s">
        <v>679</v>
      </c>
      <c r="L236" s="1" t="s">
        <v>680</v>
      </c>
      <c r="M236" s="1" t="s">
        <v>681</v>
      </c>
      <c r="N236" s="1" t="s">
        <v>488</v>
      </c>
      <c r="O236" s="1" t="s">
        <v>458</v>
      </c>
      <c r="P236" s="1" t="s">
        <v>528</v>
      </c>
      <c r="Q236" s="1">
        <v>5</v>
      </c>
      <c r="R236" s="1" t="s">
        <v>9</v>
      </c>
      <c r="S236" s="1" t="s">
        <v>513</v>
      </c>
      <c r="T236" s="1" t="s">
        <v>1264</v>
      </c>
      <c r="U236" s="1" t="s">
        <v>682</v>
      </c>
      <c r="V236" s="2" t="s">
        <v>670</v>
      </c>
      <c r="W236" s="2" t="s">
        <v>23</v>
      </c>
      <c r="X236" s="8">
        <f t="shared" si="3"/>
        <v>35</v>
      </c>
      <c r="Y236" s="3">
        <v>91</v>
      </c>
      <c r="Z236" s="3">
        <v>455</v>
      </c>
    </row>
    <row r="237" spans="1:26" s="1" customFormat="1" ht="75" customHeight="1">
      <c r="A237" s="1" t="s">
        <v>0</v>
      </c>
      <c r="B237" s="1" t="s">
        <v>453</v>
      </c>
      <c r="D237" s="2" t="s">
        <v>2</v>
      </c>
      <c r="E237" s="1">
        <v>130</v>
      </c>
      <c r="F237" s="1">
        <v>121.479</v>
      </c>
      <c r="G237" s="2">
        <v>0.104</v>
      </c>
      <c r="H237" s="2">
        <v>120</v>
      </c>
      <c r="I237" s="1">
        <v>80</v>
      </c>
      <c r="J237" s="1">
        <v>95</v>
      </c>
      <c r="K237" s="1" t="s">
        <v>683</v>
      </c>
      <c r="L237" s="1" t="s">
        <v>684</v>
      </c>
      <c r="M237" s="1" t="s">
        <v>685</v>
      </c>
      <c r="N237" s="1" t="s">
        <v>488</v>
      </c>
      <c r="O237" s="1" t="s">
        <v>159</v>
      </c>
      <c r="P237" s="1" t="s">
        <v>528</v>
      </c>
      <c r="Q237" s="1">
        <v>14</v>
      </c>
      <c r="R237" s="1" t="s">
        <v>9</v>
      </c>
      <c r="S237" s="1" t="s">
        <v>20</v>
      </c>
      <c r="T237" s="1" t="s">
        <v>1264</v>
      </c>
      <c r="U237" s="1" t="s">
        <v>686</v>
      </c>
      <c r="V237" s="2" t="s">
        <v>22</v>
      </c>
      <c r="W237" s="2" t="s">
        <v>23</v>
      </c>
      <c r="X237" s="8">
        <f t="shared" si="3"/>
        <v>22.5</v>
      </c>
      <c r="Y237" s="3">
        <v>58.5</v>
      </c>
      <c r="Z237" s="3">
        <v>819</v>
      </c>
    </row>
    <row r="238" spans="1:26" s="1" customFormat="1" ht="75" customHeight="1">
      <c r="A238" s="1" t="s">
        <v>0</v>
      </c>
      <c r="B238" s="1" t="s">
        <v>453</v>
      </c>
      <c r="D238" s="2" t="s">
        <v>2</v>
      </c>
      <c r="E238" s="1">
        <v>130</v>
      </c>
      <c r="F238" s="1">
        <v>121.479</v>
      </c>
      <c r="G238" s="2">
        <v>0.104</v>
      </c>
      <c r="H238" s="2">
        <v>120</v>
      </c>
      <c r="I238" s="1">
        <v>80</v>
      </c>
      <c r="J238" s="1">
        <v>95</v>
      </c>
      <c r="K238" s="1" t="s">
        <v>687</v>
      </c>
      <c r="L238" s="1" t="s">
        <v>684</v>
      </c>
      <c r="M238" s="1" t="s">
        <v>685</v>
      </c>
      <c r="N238" s="1" t="s">
        <v>488</v>
      </c>
      <c r="O238" s="1" t="s">
        <v>458</v>
      </c>
      <c r="P238" s="1" t="s">
        <v>8</v>
      </c>
      <c r="Q238" s="1">
        <v>5</v>
      </c>
      <c r="R238" s="1" t="s">
        <v>9</v>
      </c>
      <c r="S238" s="1" t="s">
        <v>20</v>
      </c>
      <c r="T238" s="1" t="s">
        <v>1264</v>
      </c>
      <c r="U238" s="1" t="s">
        <v>688</v>
      </c>
      <c r="V238" s="2" t="s">
        <v>22</v>
      </c>
      <c r="W238" s="2" t="s">
        <v>23</v>
      </c>
      <c r="X238" s="8">
        <f t="shared" si="3"/>
        <v>22.5</v>
      </c>
      <c r="Y238" s="3">
        <v>58.5</v>
      </c>
      <c r="Z238" s="3">
        <v>292.5</v>
      </c>
    </row>
    <row r="239" spans="1:26" s="1" customFormat="1" ht="75" customHeight="1">
      <c r="A239" s="1" t="s">
        <v>0</v>
      </c>
      <c r="B239" s="1" t="s">
        <v>453</v>
      </c>
      <c r="D239" s="2" t="s">
        <v>2</v>
      </c>
      <c r="E239" s="1">
        <v>130</v>
      </c>
      <c r="F239" s="1">
        <v>121.479</v>
      </c>
      <c r="G239" s="2">
        <v>0.11600000000000001</v>
      </c>
      <c r="H239" s="2">
        <v>120</v>
      </c>
      <c r="I239" s="1">
        <v>80</v>
      </c>
      <c r="J239" s="1">
        <v>95</v>
      </c>
      <c r="K239" s="1" t="s">
        <v>689</v>
      </c>
      <c r="L239" s="1" t="s">
        <v>690</v>
      </c>
      <c r="M239" s="1" t="s">
        <v>691</v>
      </c>
      <c r="N239" s="1" t="s">
        <v>508</v>
      </c>
      <c r="O239" s="1" t="s">
        <v>159</v>
      </c>
      <c r="P239" s="1" t="s">
        <v>466</v>
      </c>
      <c r="Q239" s="1">
        <v>40</v>
      </c>
      <c r="R239" s="1" t="s">
        <v>9</v>
      </c>
      <c r="S239" s="1" t="s">
        <v>148</v>
      </c>
      <c r="T239" s="1" t="s">
        <v>1264</v>
      </c>
      <c r="U239" s="1" t="s">
        <v>692</v>
      </c>
      <c r="V239" s="2" t="s">
        <v>258</v>
      </c>
      <c r="W239" s="2" t="s">
        <v>23</v>
      </c>
      <c r="X239" s="8">
        <f t="shared" si="3"/>
        <v>25</v>
      </c>
      <c r="Y239" s="3">
        <v>65</v>
      </c>
      <c r="Z239" s="3">
        <v>2600</v>
      </c>
    </row>
    <row r="240" spans="1:26" s="1" customFormat="1" ht="75" customHeight="1">
      <c r="A240" s="1" t="s">
        <v>0</v>
      </c>
      <c r="B240" s="1" t="s">
        <v>453</v>
      </c>
      <c r="D240" s="2" t="s">
        <v>2</v>
      </c>
      <c r="E240" s="1">
        <v>130</v>
      </c>
      <c r="F240" s="1">
        <v>121.479</v>
      </c>
      <c r="G240" s="2">
        <v>0.127</v>
      </c>
      <c r="H240" s="2">
        <v>120</v>
      </c>
      <c r="I240" s="1">
        <v>80</v>
      </c>
      <c r="J240" s="1">
        <v>95</v>
      </c>
      <c r="K240" s="1" t="s">
        <v>693</v>
      </c>
      <c r="L240" s="1" t="s">
        <v>609</v>
      </c>
      <c r="M240" s="1" t="s">
        <v>610</v>
      </c>
      <c r="N240" s="1" t="s">
        <v>6</v>
      </c>
      <c r="O240" s="1" t="s">
        <v>80</v>
      </c>
      <c r="P240" s="1" t="s">
        <v>466</v>
      </c>
      <c r="Q240" s="1">
        <v>21</v>
      </c>
      <c r="R240" s="1" t="s">
        <v>9</v>
      </c>
      <c r="S240" s="1" t="s">
        <v>20</v>
      </c>
      <c r="T240" s="1" t="s">
        <v>1264</v>
      </c>
      <c r="U240" s="1" t="s">
        <v>694</v>
      </c>
      <c r="V240" s="2" t="s">
        <v>22</v>
      </c>
      <c r="W240" s="2" t="s">
        <v>23</v>
      </c>
      <c r="X240" s="8">
        <f t="shared" si="3"/>
        <v>25</v>
      </c>
      <c r="Y240" s="3">
        <v>65</v>
      </c>
      <c r="Z240" s="3">
        <v>1365</v>
      </c>
    </row>
    <row r="241" spans="1:26" s="1" customFormat="1" ht="75" customHeight="1">
      <c r="A241" s="1" t="s">
        <v>0</v>
      </c>
      <c r="B241" s="1" t="s">
        <v>453</v>
      </c>
      <c r="D241" s="2" t="s">
        <v>2</v>
      </c>
      <c r="E241" s="1">
        <v>130</v>
      </c>
      <c r="F241" s="1">
        <v>121.479</v>
      </c>
      <c r="G241" s="2">
        <v>0.127</v>
      </c>
      <c r="H241" s="2">
        <v>120</v>
      </c>
      <c r="I241" s="1">
        <v>80</v>
      </c>
      <c r="J241" s="1">
        <v>95</v>
      </c>
      <c r="K241" s="1" t="s">
        <v>695</v>
      </c>
      <c r="L241" s="1" t="s">
        <v>609</v>
      </c>
      <c r="M241" s="1" t="s">
        <v>610</v>
      </c>
      <c r="N241" s="1" t="s">
        <v>6</v>
      </c>
      <c r="O241" s="1" t="s">
        <v>542</v>
      </c>
      <c r="P241" s="1" t="s">
        <v>466</v>
      </c>
      <c r="Q241" s="1">
        <v>24</v>
      </c>
      <c r="R241" s="1" t="s">
        <v>9</v>
      </c>
      <c r="S241" s="1" t="s">
        <v>20</v>
      </c>
      <c r="T241" s="1" t="s">
        <v>1264</v>
      </c>
      <c r="U241" s="1" t="s">
        <v>696</v>
      </c>
      <c r="V241" s="2" t="s">
        <v>22</v>
      </c>
      <c r="W241" s="2" t="s">
        <v>23</v>
      </c>
      <c r="X241" s="8">
        <f t="shared" si="3"/>
        <v>25</v>
      </c>
      <c r="Y241" s="3">
        <v>65</v>
      </c>
      <c r="Z241" s="3">
        <v>1560</v>
      </c>
    </row>
    <row r="242" spans="1:26" s="1" customFormat="1" ht="75" customHeight="1">
      <c r="A242" s="1" t="s">
        <v>0</v>
      </c>
      <c r="B242" s="1" t="s">
        <v>453</v>
      </c>
      <c r="D242" s="2" t="s">
        <v>2</v>
      </c>
      <c r="E242" s="1">
        <v>130</v>
      </c>
      <c r="F242" s="1">
        <v>121.479</v>
      </c>
      <c r="G242" s="2">
        <v>8.3000000000000004E-2</v>
      </c>
      <c r="H242" s="2">
        <v>120</v>
      </c>
      <c r="I242" s="1">
        <v>80</v>
      </c>
      <c r="J242" s="1">
        <v>95</v>
      </c>
      <c r="K242" s="1" t="s">
        <v>697</v>
      </c>
      <c r="L242" s="1" t="s">
        <v>615</v>
      </c>
      <c r="M242" s="1" t="s">
        <v>616</v>
      </c>
      <c r="N242" s="1" t="s">
        <v>6</v>
      </c>
      <c r="O242" s="1" t="s">
        <v>698</v>
      </c>
      <c r="P242" s="1" t="s">
        <v>8</v>
      </c>
      <c r="Q242" s="1">
        <v>13</v>
      </c>
      <c r="R242" s="1" t="s">
        <v>9</v>
      </c>
      <c r="S242" s="1" t="s">
        <v>20</v>
      </c>
      <c r="T242" s="1" t="s">
        <v>1284</v>
      </c>
      <c r="U242" s="1" t="s">
        <v>699</v>
      </c>
      <c r="V242" s="2" t="s">
        <v>22</v>
      </c>
      <c r="W242" s="2" t="s">
        <v>23</v>
      </c>
      <c r="X242" s="8">
        <f t="shared" si="3"/>
        <v>25</v>
      </c>
      <c r="Y242" s="3">
        <v>65</v>
      </c>
      <c r="Z242" s="3">
        <v>845</v>
      </c>
    </row>
    <row r="243" spans="1:26" s="1" customFormat="1" ht="75" customHeight="1">
      <c r="A243" s="1" t="s">
        <v>0</v>
      </c>
      <c r="B243" s="1" t="s">
        <v>453</v>
      </c>
      <c r="D243" s="2" t="s">
        <v>2</v>
      </c>
      <c r="E243" s="1">
        <v>130</v>
      </c>
      <c r="F243" s="1">
        <v>121.479</v>
      </c>
      <c r="G243" s="2">
        <v>0.127</v>
      </c>
      <c r="H243" s="2">
        <v>120</v>
      </c>
      <c r="I243" s="1">
        <v>80</v>
      </c>
      <c r="J243" s="1">
        <v>95</v>
      </c>
      <c r="K243" s="1" t="s">
        <v>700</v>
      </c>
      <c r="L243" s="1" t="s">
        <v>609</v>
      </c>
      <c r="M243" s="1" t="s">
        <v>610</v>
      </c>
      <c r="N243" s="1" t="s">
        <v>6</v>
      </c>
      <c r="O243" s="1" t="s">
        <v>542</v>
      </c>
      <c r="P243" s="1" t="s">
        <v>477</v>
      </c>
      <c r="Q243" s="1">
        <v>2</v>
      </c>
      <c r="R243" s="1" t="s">
        <v>9</v>
      </c>
      <c r="S243" s="1" t="s">
        <v>20</v>
      </c>
      <c r="T243" s="1" t="s">
        <v>1264</v>
      </c>
      <c r="U243" s="1" t="s">
        <v>701</v>
      </c>
      <c r="V243" s="2" t="s">
        <v>22</v>
      </c>
      <c r="W243" s="2" t="s">
        <v>23</v>
      </c>
      <c r="X243" s="8">
        <f t="shared" si="3"/>
        <v>25</v>
      </c>
      <c r="Y243" s="3">
        <v>65</v>
      </c>
      <c r="Z243" s="3">
        <v>130</v>
      </c>
    </row>
    <row r="244" spans="1:26" s="1" customFormat="1" ht="75" customHeight="1">
      <c r="A244" s="1" t="s">
        <v>0</v>
      </c>
      <c r="B244" s="1" t="s">
        <v>453</v>
      </c>
      <c r="D244" s="2" t="s">
        <v>2</v>
      </c>
      <c r="E244" s="1">
        <v>130</v>
      </c>
      <c r="F244" s="1">
        <v>121.479</v>
      </c>
      <c r="G244" s="2">
        <v>0.127</v>
      </c>
      <c r="H244" s="2">
        <v>120</v>
      </c>
      <c r="I244" s="1">
        <v>80</v>
      </c>
      <c r="J244" s="1">
        <v>95</v>
      </c>
      <c r="K244" s="1" t="s">
        <v>702</v>
      </c>
      <c r="L244" s="1" t="s">
        <v>609</v>
      </c>
      <c r="M244" s="1" t="s">
        <v>610</v>
      </c>
      <c r="N244" s="1" t="s">
        <v>6</v>
      </c>
      <c r="O244" s="1" t="s">
        <v>542</v>
      </c>
      <c r="P244" s="1" t="s">
        <v>528</v>
      </c>
      <c r="Q244" s="1">
        <v>1</v>
      </c>
      <c r="R244" s="1" t="s">
        <v>9</v>
      </c>
      <c r="S244" s="1" t="s">
        <v>20</v>
      </c>
      <c r="T244" s="1" t="s">
        <v>1264</v>
      </c>
      <c r="U244" s="1" t="s">
        <v>703</v>
      </c>
      <c r="V244" s="2" t="s">
        <v>22</v>
      </c>
      <c r="W244" s="2" t="s">
        <v>23</v>
      </c>
      <c r="X244" s="8">
        <f t="shared" si="3"/>
        <v>25</v>
      </c>
      <c r="Y244" s="3">
        <v>65</v>
      </c>
      <c r="Z244" s="3">
        <v>65</v>
      </c>
    </row>
    <row r="245" spans="1:26" s="1" customFormat="1" ht="75" customHeight="1">
      <c r="A245" s="1" t="s">
        <v>0</v>
      </c>
      <c r="B245" s="1" t="s">
        <v>453</v>
      </c>
      <c r="D245" s="2" t="s">
        <v>2</v>
      </c>
      <c r="E245" s="1">
        <v>130</v>
      </c>
      <c r="F245" s="1">
        <v>121.479</v>
      </c>
      <c r="G245" s="2">
        <v>0.127</v>
      </c>
      <c r="H245" s="2">
        <v>120</v>
      </c>
      <c r="I245" s="1">
        <v>80</v>
      </c>
      <c r="J245" s="1">
        <v>95</v>
      </c>
      <c r="K245" s="1" t="s">
        <v>702</v>
      </c>
      <c r="L245" s="1" t="s">
        <v>609</v>
      </c>
      <c r="M245" s="1" t="s">
        <v>610</v>
      </c>
      <c r="N245" s="1" t="s">
        <v>6</v>
      </c>
      <c r="O245" s="1" t="s">
        <v>542</v>
      </c>
      <c r="P245" s="1" t="s">
        <v>528</v>
      </c>
      <c r="Q245" s="1">
        <v>17</v>
      </c>
      <c r="R245" s="1" t="s">
        <v>9</v>
      </c>
      <c r="S245" s="1" t="s">
        <v>20</v>
      </c>
      <c r="T245" s="1" t="s">
        <v>1264</v>
      </c>
      <c r="U245" s="1" t="s">
        <v>703</v>
      </c>
      <c r="V245" s="2" t="s">
        <v>22</v>
      </c>
      <c r="W245" s="2" t="s">
        <v>23</v>
      </c>
      <c r="X245" s="8">
        <f t="shared" si="3"/>
        <v>25</v>
      </c>
      <c r="Y245" s="3">
        <v>65</v>
      </c>
      <c r="Z245" s="3">
        <v>1105</v>
      </c>
    </row>
    <row r="246" spans="1:26" s="1" customFormat="1" ht="75" customHeight="1">
      <c r="A246" s="1" t="s">
        <v>0</v>
      </c>
      <c r="B246" s="1" t="s">
        <v>453</v>
      </c>
      <c r="D246" s="2" t="s">
        <v>2</v>
      </c>
      <c r="E246" s="1">
        <v>130</v>
      </c>
      <c r="F246" s="1">
        <v>121.479</v>
      </c>
      <c r="G246" s="2">
        <v>0.124</v>
      </c>
      <c r="H246" s="2">
        <v>120</v>
      </c>
      <c r="I246" s="1">
        <v>80</v>
      </c>
      <c r="J246" s="1">
        <v>95</v>
      </c>
      <c r="K246" s="1" t="s">
        <v>704</v>
      </c>
      <c r="L246" s="1" t="s">
        <v>621</v>
      </c>
      <c r="M246" s="1" t="s">
        <v>622</v>
      </c>
      <c r="N246" s="1" t="s">
        <v>508</v>
      </c>
      <c r="O246" s="1" t="s">
        <v>80</v>
      </c>
      <c r="P246" s="1" t="s">
        <v>466</v>
      </c>
      <c r="Q246" s="1">
        <v>7</v>
      </c>
      <c r="R246" s="1" t="s">
        <v>9</v>
      </c>
      <c r="S246" s="1" t="s">
        <v>20</v>
      </c>
      <c r="T246" s="1" t="s">
        <v>1264</v>
      </c>
      <c r="U246" s="1" t="s">
        <v>705</v>
      </c>
      <c r="V246" s="2" t="s">
        <v>22</v>
      </c>
      <c r="W246" s="2" t="s">
        <v>23</v>
      </c>
      <c r="X246" s="8">
        <f t="shared" si="3"/>
        <v>22.5</v>
      </c>
      <c r="Y246" s="3">
        <v>58.5</v>
      </c>
      <c r="Z246" s="3">
        <v>409.5</v>
      </c>
    </row>
    <row r="247" spans="1:26" s="1" customFormat="1" ht="75" customHeight="1">
      <c r="A247" s="1" t="s">
        <v>0</v>
      </c>
      <c r="B247" s="1" t="s">
        <v>453</v>
      </c>
      <c r="D247" s="2" t="s">
        <v>2</v>
      </c>
      <c r="E247" s="1">
        <v>130</v>
      </c>
      <c r="F247" s="1">
        <v>121.479</v>
      </c>
      <c r="G247" s="2">
        <v>0.127</v>
      </c>
      <c r="H247" s="2">
        <v>120</v>
      </c>
      <c r="I247" s="1">
        <v>80</v>
      </c>
      <c r="J247" s="1">
        <v>95</v>
      </c>
      <c r="K247" s="1" t="s">
        <v>706</v>
      </c>
      <c r="L247" s="1" t="s">
        <v>609</v>
      </c>
      <c r="M247" s="1" t="s">
        <v>610</v>
      </c>
      <c r="N247" s="1" t="s">
        <v>6</v>
      </c>
      <c r="O247" s="1" t="s">
        <v>18</v>
      </c>
      <c r="P247" s="1" t="s">
        <v>466</v>
      </c>
      <c r="Q247" s="1">
        <v>15</v>
      </c>
      <c r="R247" s="1" t="s">
        <v>9</v>
      </c>
      <c r="S247" s="1" t="s">
        <v>20</v>
      </c>
      <c r="T247" s="1" t="s">
        <v>1264</v>
      </c>
      <c r="U247" s="1" t="s">
        <v>707</v>
      </c>
      <c r="V247" s="2" t="s">
        <v>22</v>
      </c>
      <c r="W247" s="2" t="s">
        <v>23</v>
      </c>
      <c r="X247" s="8">
        <f t="shared" si="3"/>
        <v>25</v>
      </c>
      <c r="Y247" s="3">
        <v>65</v>
      </c>
      <c r="Z247" s="3">
        <v>975</v>
      </c>
    </row>
    <row r="248" spans="1:26" s="1" customFormat="1" ht="75" customHeight="1">
      <c r="A248" s="1" t="s">
        <v>0</v>
      </c>
      <c r="B248" s="1" t="s">
        <v>453</v>
      </c>
      <c r="D248" s="2" t="s">
        <v>2</v>
      </c>
      <c r="E248" s="1">
        <v>130</v>
      </c>
      <c r="F248" s="1">
        <v>121.479</v>
      </c>
      <c r="G248" s="2">
        <v>0.13400000000000001</v>
      </c>
      <c r="H248" s="2">
        <v>120</v>
      </c>
      <c r="I248" s="1">
        <v>80</v>
      </c>
      <c r="J248" s="1">
        <v>95</v>
      </c>
      <c r="K248" s="1" t="s">
        <v>708</v>
      </c>
      <c r="L248" s="1" t="s">
        <v>648</v>
      </c>
      <c r="M248" s="1" t="s">
        <v>649</v>
      </c>
      <c r="N248" s="1" t="s">
        <v>6</v>
      </c>
      <c r="O248" s="1" t="s">
        <v>18</v>
      </c>
      <c r="P248" s="1" t="s">
        <v>471</v>
      </c>
      <c r="Q248" s="1">
        <v>4</v>
      </c>
      <c r="R248" s="1" t="s">
        <v>9</v>
      </c>
      <c r="S248" s="1" t="s">
        <v>20</v>
      </c>
      <c r="T248" s="1" t="s">
        <v>1264</v>
      </c>
      <c r="U248" s="1" t="s">
        <v>709</v>
      </c>
      <c r="V248" s="2" t="s">
        <v>651</v>
      </c>
      <c r="W248" s="2" t="s">
        <v>23</v>
      </c>
      <c r="X248" s="8">
        <f t="shared" si="3"/>
        <v>22.5</v>
      </c>
      <c r="Y248" s="3">
        <v>58.5</v>
      </c>
      <c r="Z248" s="3">
        <v>234</v>
      </c>
    </row>
    <row r="249" spans="1:26" s="1" customFormat="1" ht="75" customHeight="1">
      <c r="A249" s="1" t="s">
        <v>0</v>
      </c>
      <c r="B249" s="1" t="s">
        <v>453</v>
      </c>
      <c r="D249" s="2" t="s">
        <v>2</v>
      </c>
      <c r="E249" s="1">
        <v>130</v>
      </c>
      <c r="F249" s="1">
        <v>121.479</v>
      </c>
      <c r="G249" s="2">
        <v>0.157</v>
      </c>
      <c r="H249" s="2">
        <v>120</v>
      </c>
      <c r="I249" s="1">
        <v>80</v>
      </c>
      <c r="J249" s="1">
        <v>95</v>
      </c>
      <c r="K249" s="1" t="s">
        <v>710</v>
      </c>
      <c r="L249" s="1" t="s">
        <v>594</v>
      </c>
      <c r="M249" s="1" t="s">
        <v>595</v>
      </c>
      <c r="N249" s="1" t="s">
        <v>508</v>
      </c>
      <c r="O249" s="1" t="s">
        <v>80</v>
      </c>
      <c r="P249" s="1" t="s">
        <v>471</v>
      </c>
      <c r="Q249" s="1">
        <v>4</v>
      </c>
      <c r="R249" s="1" t="s">
        <v>9</v>
      </c>
      <c r="S249" s="1" t="s">
        <v>54</v>
      </c>
      <c r="T249" s="1" t="s">
        <v>1258</v>
      </c>
      <c r="U249" s="1" t="s">
        <v>711</v>
      </c>
      <c r="V249" s="2" t="s">
        <v>597</v>
      </c>
      <c r="W249" s="2" t="s">
        <v>23</v>
      </c>
      <c r="X249" s="8">
        <f t="shared" si="3"/>
        <v>35</v>
      </c>
      <c r="Y249" s="3">
        <v>91</v>
      </c>
      <c r="Z249" s="3">
        <v>364</v>
      </c>
    </row>
    <row r="250" spans="1:26" s="1" customFormat="1" ht="75" customHeight="1">
      <c r="A250" s="1" t="s">
        <v>0</v>
      </c>
      <c r="B250" s="1" t="s">
        <v>453</v>
      </c>
      <c r="D250" s="2" t="s">
        <v>2</v>
      </c>
      <c r="E250" s="1">
        <v>130</v>
      </c>
      <c r="F250" s="1">
        <v>121.479</v>
      </c>
      <c r="G250" s="2">
        <v>0.13400000000000001</v>
      </c>
      <c r="H250" s="2">
        <v>120</v>
      </c>
      <c r="I250" s="1">
        <v>80</v>
      </c>
      <c r="J250" s="1">
        <v>95</v>
      </c>
      <c r="K250" s="1" t="s">
        <v>712</v>
      </c>
      <c r="L250" s="1" t="s">
        <v>648</v>
      </c>
      <c r="M250" s="1" t="s">
        <v>649</v>
      </c>
      <c r="N250" s="1" t="s">
        <v>6</v>
      </c>
      <c r="O250" s="1" t="s">
        <v>18</v>
      </c>
      <c r="P250" s="1" t="s">
        <v>528</v>
      </c>
      <c r="Q250" s="1">
        <v>5</v>
      </c>
      <c r="R250" s="1" t="s">
        <v>9</v>
      </c>
      <c r="S250" s="1" t="s">
        <v>20</v>
      </c>
      <c r="T250" s="1" t="s">
        <v>1264</v>
      </c>
      <c r="U250" s="1" t="s">
        <v>713</v>
      </c>
      <c r="V250" s="2" t="s">
        <v>651</v>
      </c>
      <c r="W250" s="2" t="s">
        <v>23</v>
      </c>
      <c r="X250" s="8">
        <f t="shared" si="3"/>
        <v>22.5</v>
      </c>
      <c r="Y250" s="3">
        <v>58.5</v>
      </c>
      <c r="Z250" s="3">
        <v>292.5</v>
      </c>
    </row>
    <row r="251" spans="1:26" s="1" customFormat="1" ht="75" customHeight="1">
      <c r="A251" s="1" t="s">
        <v>0</v>
      </c>
      <c r="B251" s="1" t="s">
        <v>453</v>
      </c>
      <c r="D251" s="2" t="s">
        <v>2</v>
      </c>
      <c r="E251" s="1">
        <v>130</v>
      </c>
      <c r="F251" s="1">
        <v>121.479</v>
      </c>
      <c r="G251" s="2">
        <v>0.13400000000000001</v>
      </c>
      <c r="H251" s="2">
        <v>120</v>
      </c>
      <c r="I251" s="1">
        <v>80</v>
      </c>
      <c r="J251" s="1">
        <v>95</v>
      </c>
      <c r="K251" s="1" t="s">
        <v>714</v>
      </c>
      <c r="L251" s="1" t="s">
        <v>648</v>
      </c>
      <c r="M251" s="1" t="s">
        <v>649</v>
      </c>
      <c r="N251" s="1" t="s">
        <v>6</v>
      </c>
      <c r="O251" s="1" t="s">
        <v>80</v>
      </c>
      <c r="P251" s="1" t="s">
        <v>471</v>
      </c>
      <c r="Q251" s="1">
        <v>3</v>
      </c>
      <c r="R251" s="1" t="s">
        <v>9</v>
      </c>
      <c r="S251" s="1" t="s">
        <v>20</v>
      </c>
      <c r="T251" s="1" t="s">
        <v>1264</v>
      </c>
      <c r="U251" s="1" t="s">
        <v>715</v>
      </c>
      <c r="V251" s="2" t="s">
        <v>651</v>
      </c>
      <c r="W251" s="2" t="s">
        <v>23</v>
      </c>
      <c r="X251" s="8">
        <f t="shared" si="3"/>
        <v>22.5</v>
      </c>
      <c r="Y251" s="3">
        <v>58.5</v>
      </c>
      <c r="Z251" s="3">
        <v>175.5</v>
      </c>
    </row>
    <row r="252" spans="1:26" s="1" customFormat="1" ht="75" customHeight="1">
      <c r="A252" s="1" t="s">
        <v>0</v>
      </c>
      <c r="B252" s="1" t="s">
        <v>453</v>
      </c>
      <c r="D252" s="2" t="s">
        <v>2</v>
      </c>
      <c r="E252" s="1">
        <v>130</v>
      </c>
      <c r="F252" s="1">
        <v>121.479</v>
      </c>
      <c r="G252" s="2">
        <v>7.8E-2</v>
      </c>
      <c r="H252" s="2">
        <v>120</v>
      </c>
      <c r="I252" s="1">
        <v>80</v>
      </c>
      <c r="J252" s="1">
        <v>95</v>
      </c>
      <c r="K252" s="1" t="s">
        <v>716</v>
      </c>
      <c r="L252" s="1" t="s">
        <v>655</v>
      </c>
      <c r="M252" s="1" t="s">
        <v>656</v>
      </c>
      <c r="N252" s="1" t="s">
        <v>488</v>
      </c>
      <c r="O252" s="1" t="s">
        <v>458</v>
      </c>
      <c r="P252" s="1" t="s">
        <v>8</v>
      </c>
      <c r="Q252" s="1">
        <v>5</v>
      </c>
      <c r="R252" s="1" t="s">
        <v>9</v>
      </c>
      <c r="S252" s="1" t="s">
        <v>20</v>
      </c>
      <c r="T252" s="1" t="s">
        <v>1284</v>
      </c>
      <c r="U252" s="1" t="s">
        <v>717</v>
      </c>
      <c r="V252" s="2" t="s">
        <v>22</v>
      </c>
      <c r="W252" s="2" t="s">
        <v>23</v>
      </c>
      <c r="X252" s="8">
        <f t="shared" si="3"/>
        <v>25</v>
      </c>
      <c r="Y252" s="3">
        <v>65</v>
      </c>
      <c r="Z252" s="3">
        <v>325</v>
      </c>
    </row>
    <row r="253" spans="1:26" s="1" customFormat="1" ht="75" customHeight="1">
      <c r="A253" s="1" t="s">
        <v>0</v>
      </c>
      <c r="B253" s="1" t="s">
        <v>718</v>
      </c>
      <c r="D253" s="2" t="s">
        <v>2</v>
      </c>
      <c r="E253" s="1">
        <v>128</v>
      </c>
      <c r="F253" s="1">
        <v>114.398</v>
      </c>
      <c r="G253" s="2">
        <v>0.36499999999999999</v>
      </c>
      <c r="H253" s="2">
        <v>120</v>
      </c>
      <c r="I253" s="1">
        <v>80</v>
      </c>
      <c r="J253" s="1">
        <v>95</v>
      </c>
      <c r="K253" s="1" t="s">
        <v>719</v>
      </c>
      <c r="L253" s="1" t="s">
        <v>720</v>
      </c>
      <c r="M253" s="1" t="s">
        <v>721</v>
      </c>
      <c r="N253" s="1" t="s">
        <v>110</v>
      </c>
      <c r="O253" s="1" t="s">
        <v>18</v>
      </c>
      <c r="P253" s="1" t="s">
        <v>28</v>
      </c>
      <c r="Q253" s="1">
        <v>1</v>
      </c>
      <c r="R253" s="1" t="s">
        <v>9</v>
      </c>
      <c r="S253" s="1" t="s">
        <v>148</v>
      </c>
      <c r="T253" s="1" t="s">
        <v>1287</v>
      </c>
      <c r="U253" s="1" t="s">
        <v>722</v>
      </c>
      <c r="V253" s="2" t="s">
        <v>258</v>
      </c>
      <c r="W253" s="2" t="s">
        <v>13</v>
      </c>
      <c r="X253" s="8">
        <f t="shared" si="3"/>
        <v>50</v>
      </c>
      <c r="Y253" s="3">
        <v>130</v>
      </c>
      <c r="Z253" s="3">
        <v>130</v>
      </c>
    </row>
    <row r="254" spans="1:26" s="1" customFormat="1" ht="75" customHeight="1">
      <c r="A254" s="1" t="s">
        <v>0</v>
      </c>
      <c r="B254" s="1" t="s">
        <v>718</v>
      </c>
      <c r="D254" s="2" t="s">
        <v>2</v>
      </c>
      <c r="E254" s="1">
        <v>128</v>
      </c>
      <c r="F254" s="1">
        <v>114.398</v>
      </c>
      <c r="G254" s="2">
        <v>0.435</v>
      </c>
      <c r="H254" s="2">
        <v>120</v>
      </c>
      <c r="I254" s="1">
        <v>80</v>
      </c>
      <c r="J254" s="1">
        <v>95</v>
      </c>
      <c r="K254" s="1" t="s">
        <v>723</v>
      </c>
      <c r="L254" s="1" t="s">
        <v>724</v>
      </c>
      <c r="M254" s="1" t="s">
        <v>725</v>
      </c>
      <c r="N254" s="1" t="s">
        <v>110</v>
      </c>
      <c r="O254" s="1" t="s">
        <v>90</v>
      </c>
      <c r="P254" s="1" t="s">
        <v>49</v>
      </c>
      <c r="Q254" s="1">
        <v>2</v>
      </c>
      <c r="R254" s="1" t="s">
        <v>9</v>
      </c>
      <c r="S254" s="1" t="s">
        <v>81</v>
      </c>
      <c r="T254" s="1" t="s">
        <v>1288</v>
      </c>
      <c r="U254" s="1" t="s">
        <v>726</v>
      </c>
      <c r="V254" s="2" t="s">
        <v>185</v>
      </c>
      <c r="W254" s="2" t="s">
        <v>84</v>
      </c>
      <c r="X254" s="8">
        <f t="shared" si="3"/>
        <v>75</v>
      </c>
      <c r="Y254" s="3">
        <v>195</v>
      </c>
      <c r="Z254" s="3">
        <v>390</v>
      </c>
    </row>
    <row r="255" spans="1:26" s="1" customFormat="1" ht="75" customHeight="1">
      <c r="A255" s="1" t="s">
        <v>0</v>
      </c>
      <c r="B255" s="1" t="s">
        <v>718</v>
      </c>
      <c r="D255" s="2" t="s">
        <v>2</v>
      </c>
      <c r="E255" s="1">
        <v>128</v>
      </c>
      <c r="F255" s="1">
        <v>114.398</v>
      </c>
      <c r="G255" s="2">
        <v>0.435</v>
      </c>
      <c r="H255" s="2">
        <v>120</v>
      </c>
      <c r="I255" s="1">
        <v>80</v>
      </c>
      <c r="J255" s="1">
        <v>95</v>
      </c>
      <c r="K255" s="1" t="s">
        <v>723</v>
      </c>
      <c r="L255" s="1" t="s">
        <v>724</v>
      </c>
      <c r="M255" s="1" t="s">
        <v>725</v>
      </c>
      <c r="N255" s="1" t="s">
        <v>110</v>
      </c>
      <c r="O255" s="1" t="s">
        <v>90</v>
      </c>
      <c r="P255" s="1" t="s">
        <v>49</v>
      </c>
      <c r="Q255" s="1">
        <v>1</v>
      </c>
      <c r="R255" s="1" t="s">
        <v>9</v>
      </c>
      <c r="S255" s="1" t="s">
        <v>81</v>
      </c>
      <c r="T255" s="1" t="s">
        <v>1288</v>
      </c>
      <c r="U255" s="1" t="s">
        <v>726</v>
      </c>
      <c r="V255" s="2" t="s">
        <v>185</v>
      </c>
      <c r="W255" s="2" t="s">
        <v>84</v>
      </c>
      <c r="X255" s="8">
        <f t="shared" si="3"/>
        <v>75</v>
      </c>
      <c r="Y255" s="3">
        <v>195</v>
      </c>
      <c r="Z255" s="3">
        <v>195</v>
      </c>
    </row>
    <row r="256" spans="1:26" s="1" customFormat="1" ht="75" customHeight="1">
      <c r="A256" s="1" t="s">
        <v>0</v>
      </c>
      <c r="B256" s="1" t="s">
        <v>718</v>
      </c>
      <c r="D256" s="2" t="s">
        <v>2</v>
      </c>
      <c r="E256" s="1">
        <v>128</v>
      </c>
      <c r="F256" s="1">
        <v>114.398</v>
      </c>
      <c r="G256" s="2">
        <v>0.435</v>
      </c>
      <c r="H256" s="2">
        <v>120</v>
      </c>
      <c r="I256" s="1">
        <v>80</v>
      </c>
      <c r="J256" s="1">
        <v>95</v>
      </c>
      <c r="K256" s="1" t="s">
        <v>727</v>
      </c>
      <c r="L256" s="1" t="s">
        <v>724</v>
      </c>
      <c r="M256" s="1" t="s">
        <v>725</v>
      </c>
      <c r="N256" s="1" t="s">
        <v>110</v>
      </c>
      <c r="O256" s="1" t="s">
        <v>90</v>
      </c>
      <c r="P256" s="1" t="s">
        <v>19</v>
      </c>
      <c r="Q256" s="1">
        <v>1</v>
      </c>
      <c r="R256" s="1" t="s">
        <v>9</v>
      </c>
      <c r="S256" s="1" t="s">
        <v>81</v>
      </c>
      <c r="T256" s="1" t="s">
        <v>1288</v>
      </c>
      <c r="U256" s="1" t="s">
        <v>728</v>
      </c>
      <c r="V256" s="2" t="s">
        <v>185</v>
      </c>
      <c r="W256" s="2" t="s">
        <v>84</v>
      </c>
      <c r="X256" s="8">
        <f t="shared" si="3"/>
        <v>75</v>
      </c>
      <c r="Y256" s="3">
        <v>195</v>
      </c>
      <c r="Z256" s="3">
        <v>195</v>
      </c>
    </row>
    <row r="257" spans="1:26" s="1" customFormat="1" ht="75" customHeight="1">
      <c r="A257" s="1" t="s">
        <v>0</v>
      </c>
      <c r="B257" s="1" t="s">
        <v>718</v>
      </c>
      <c r="D257" s="2" t="s">
        <v>2</v>
      </c>
      <c r="E257" s="1">
        <v>128</v>
      </c>
      <c r="F257" s="1">
        <v>114.398</v>
      </c>
      <c r="G257" s="2">
        <v>1.8</v>
      </c>
      <c r="H257" s="2">
        <v>120</v>
      </c>
      <c r="I257" s="1">
        <v>80</v>
      </c>
      <c r="J257" s="1">
        <v>95</v>
      </c>
      <c r="K257" s="1" t="s">
        <v>729</v>
      </c>
      <c r="L257" s="1" t="s">
        <v>730</v>
      </c>
      <c r="M257" s="1" t="s">
        <v>731</v>
      </c>
      <c r="N257" s="1" t="s">
        <v>17</v>
      </c>
      <c r="O257" s="1" t="s">
        <v>732</v>
      </c>
      <c r="P257" s="1" t="s">
        <v>33</v>
      </c>
      <c r="Q257" s="1">
        <v>4</v>
      </c>
      <c r="R257" s="1" t="s">
        <v>9</v>
      </c>
      <c r="S257" s="1" t="s">
        <v>81</v>
      </c>
      <c r="T257" s="1" t="s">
        <v>1289</v>
      </c>
      <c r="U257" s="1" t="s">
        <v>733</v>
      </c>
      <c r="V257" s="2" t="s">
        <v>382</v>
      </c>
      <c r="W257" s="2" t="s">
        <v>13</v>
      </c>
      <c r="X257" s="8">
        <f t="shared" si="3"/>
        <v>395</v>
      </c>
      <c r="Y257" s="3">
        <v>1027</v>
      </c>
      <c r="Z257" s="3">
        <v>4108</v>
      </c>
    </row>
    <row r="258" spans="1:26" s="1" customFormat="1" ht="75" customHeight="1">
      <c r="A258" s="1" t="s">
        <v>0</v>
      </c>
      <c r="B258" s="1" t="s">
        <v>718</v>
      </c>
      <c r="D258" s="2" t="s">
        <v>2</v>
      </c>
      <c r="E258" s="1">
        <v>128</v>
      </c>
      <c r="F258" s="1">
        <v>114.398</v>
      </c>
      <c r="G258" s="2">
        <v>1.8</v>
      </c>
      <c r="H258" s="2">
        <v>120</v>
      </c>
      <c r="I258" s="1">
        <v>80</v>
      </c>
      <c r="J258" s="1">
        <v>95</v>
      </c>
      <c r="K258" s="1" t="s">
        <v>734</v>
      </c>
      <c r="L258" s="1" t="s">
        <v>730</v>
      </c>
      <c r="M258" s="1" t="s">
        <v>731</v>
      </c>
      <c r="N258" s="1" t="s">
        <v>17</v>
      </c>
      <c r="O258" s="1" t="s">
        <v>732</v>
      </c>
      <c r="P258" s="1" t="s">
        <v>40</v>
      </c>
      <c r="Q258" s="1">
        <v>3</v>
      </c>
      <c r="R258" s="1" t="s">
        <v>9</v>
      </c>
      <c r="S258" s="1" t="s">
        <v>81</v>
      </c>
      <c r="T258" s="1" t="s">
        <v>1289</v>
      </c>
      <c r="U258" s="1" t="s">
        <v>735</v>
      </c>
      <c r="V258" s="2" t="s">
        <v>382</v>
      </c>
      <c r="W258" s="2" t="s">
        <v>13</v>
      </c>
      <c r="X258" s="8">
        <f t="shared" si="3"/>
        <v>395</v>
      </c>
      <c r="Y258" s="3">
        <v>1027</v>
      </c>
      <c r="Z258" s="3">
        <v>3081</v>
      </c>
    </row>
    <row r="259" spans="1:26" s="1" customFormat="1" ht="75" customHeight="1">
      <c r="A259" s="1" t="s">
        <v>0</v>
      </c>
      <c r="B259" s="1" t="s">
        <v>718</v>
      </c>
      <c r="D259" s="2" t="s">
        <v>2</v>
      </c>
      <c r="E259" s="1">
        <v>128</v>
      </c>
      <c r="F259" s="1">
        <v>114.398</v>
      </c>
      <c r="G259" s="2">
        <v>0.26800000000000002</v>
      </c>
      <c r="H259" s="2">
        <v>120</v>
      </c>
      <c r="I259" s="1">
        <v>80</v>
      </c>
      <c r="J259" s="1">
        <v>95</v>
      </c>
      <c r="K259" s="1" t="s">
        <v>736</v>
      </c>
      <c r="L259" s="1" t="s">
        <v>737</v>
      </c>
      <c r="M259" s="1" t="s">
        <v>738</v>
      </c>
      <c r="N259" s="1" t="s">
        <v>110</v>
      </c>
      <c r="O259" s="1" t="s">
        <v>739</v>
      </c>
      <c r="P259" s="1" t="s">
        <v>49</v>
      </c>
      <c r="Q259" s="1">
        <v>1</v>
      </c>
      <c r="R259" s="1" t="s">
        <v>9</v>
      </c>
      <c r="S259" s="1" t="s">
        <v>160</v>
      </c>
      <c r="T259" s="1" t="s">
        <v>1264</v>
      </c>
      <c r="U259" s="1" t="s">
        <v>740</v>
      </c>
      <c r="V259" s="2" t="s">
        <v>162</v>
      </c>
      <c r="W259" s="2" t="s">
        <v>136</v>
      </c>
      <c r="X259" s="8">
        <f t="shared" si="3"/>
        <v>60</v>
      </c>
      <c r="Y259" s="3">
        <v>156</v>
      </c>
      <c r="Z259" s="3">
        <v>156</v>
      </c>
    </row>
    <row r="260" spans="1:26" s="1" customFormat="1" ht="75" customHeight="1">
      <c r="A260" s="1" t="s">
        <v>0</v>
      </c>
      <c r="B260" s="1" t="s">
        <v>718</v>
      </c>
      <c r="D260" s="2" t="s">
        <v>2</v>
      </c>
      <c r="E260" s="1">
        <v>128</v>
      </c>
      <c r="F260" s="1">
        <v>114.398</v>
      </c>
      <c r="G260" s="2">
        <v>0.26800000000000002</v>
      </c>
      <c r="H260" s="2">
        <v>120</v>
      </c>
      <c r="I260" s="1">
        <v>80</v>
      </c>
      <c r="J260" s="1">
        <v>95</v>
      </c>
      <c r="K260" s="1" t="s">
        <v>736</v>
      </c>
      <c r="L260" s="1" t="s">
        <v>737</v>
      </c>
      <c r="M260" s="1" t="s">
        <v>738</v>
      </c>
      <c r="N260" s="1" t="s">
        <v>110</v>
      </c>
      <c r="O260" s="1" t="s">
        <v>739</v>
      </c>
      <c r="P260" s="1" t="s">
        <v>49</v>
      </c>
      <c r="Q260" s="1">
        <v>2</v>
      </c>
      <c r="R260" s="1" t="s">
        <v>9</v>
      </c>
      <c r="S260" s="1" t="s">
        <v>160</v>
      </c>
      <c r="T260" s="1" t="s">
        <v>1264</v>
      </c>
      <c r="U260" s="1" t="s">
        <v>740</v>
      </c>
      <c r="V260" s="2" t="s">
        <v>162</v>
      </c>
      <c r="W260" s="2" t="s">
        <v>136</v>
      </c>
      <c r="X260" s="8">
        <f t="shared" ref="X260:X323" si="4">Y260/2.6</f>
        <v>60</v>
      </c>
      <c r="Y260" s="3">
        <v>156</v>
      </c>
      <c r="Z260" s="3">
        <v>312</v>
      </c>
    </row>
    <row r="261" spans="1:26" s="1" customFormat="1" ht="75" customHeight="1">
      <c r="A261" s="1" t="s">
        <v>0</v>
      </c>
      <c r="B261" s="1" t="s">
        <v>718</v>
      </c>
      <c r="D261" s="2" t="s">
        <v>2</v>
      </c>
      <c r="E261" s="1">
        <v>128</v>
      </c>
      <c r="F261" s="1">
        <v>114.398</v>
      </c>
      <c r="G261" s="2">
        <v>0.26800000000000002</v>
      </c>
      <c r="H261" s="2">
        <v>120</v>
      </c>
      <c r="I261" s="1">
        <v>80</v>
      </c>
      <c r="J261" s="1">
        <v>95</v>
      </c>
      <c r="K261" s="1" t="s">
        <v>741</v>
      </c>
      <c r="L261" s="1" t="s">
        <v>737</v>
      </c>
      <c r="M261" s="1" t="s">
        <v>738</v>
      </c>
      <c r="N261" s="1" t="s">
        <v>110</v>
      </c>
      <c r="O261" s="1" t="s">
        <v>739</v>
      </c>
      <c r="P261" s="1" t="s">
        <v>28</v>
      </c>
      <c r="Q261" s="1">
        <v>3</v>
      </c>
      <c r="R261" s="1" t="s">
        <v>9</v>
      </c>
      <c r="S261" s="1" t="s">
        <v>160</v>
      </c>
      <c r="T261" s="1" t="s">
        <v>1264</v>
      </c>
      <c r="U261" s="1" t="s">
        <v>742</v>
      </c>
      <c r="V261" s="2" t="s">
        <v>162</v>
      </c>
      <c r="W261" s="2" t="s">
        <v>136</v>
      </c>
      <c r="X261" s="8">
        <f t="shared" si="4"/>
        <v>60</v>
      </c>
      <c r="Y261" s="3">
        <v>156</v>
      </c>
      <c r="Z261" s="3">
        <v>468</v>
      </c>
    </row>
    <row r="262" spans="1:26" s="1" customFormat="1" ht="75" customHeight="1">
      <c r="A262" s="1" t="s">
        <v>0</v>
      </c>
      <c r="B262" s="1" t="s">
        <v>718</v>
      </c>
      <c r="D262" s="2" t="s">
        <v>2</v>
      </c>
      <c r="E262" s="1">
        <v>128</v>
      </c>
      <c r="F262" s="1">
        <v>114.398</v>
      </c>
      <c r="G262" s="2">
        <v>0.60199999999999998</v>
      </c>
      <c r="H262" s="2">
        <v>120</v>
      </c>
      <c r="I262" s="1">
        <v>80</v>
      </c>
      <c r="J262" s="1">
        <v>95</v>
      </c>
      <c r="K262" s="1" t="s">
        <v>743</v>
      </c>
      <c r="L262" s="1" t="s">
        <v>744</v>
      </c>
      <c r="M262" s="1" t="s">
        <v>745</v>
      </c>
      <c r="N262" s="1" t="s">
        <v>110</v>
      </c>
      <c r="O262" s="1" t="s">
        <v>746</v>
      </c>
      <c r="P262" s="1" t="s">
        <v>263</v>
      </c>
      <c r="Q262" s="1">
        <v>1</v>
      </c>
      <c r="R262" s="1" t="s">
        <v>9</v>
      </c>
      <c r="S262" s="1" t="s">
        <v>54</v>
      </c>
      <c r="T262" s="1" t="s">
        <v>1270</v>
      </c>
      <c r="U262" s="1" t="s">
        <v>747</v>
      </c>
      <c r="V262" s="2" t="s">
        <v>217</v>
      </c>
      <c r="W262" s="2" t="s">
        <v>243</v>
      </c>
      <c r="X262" s="8">
        <f t="shared" si="4"/>
        <v>65</v>
      </c>
      <c r="Y262" s="3">
        <v>169</v>
      </c>
      <c r="Z262" s="3">
        <v>169</v>
      </c>
    </row>
    <row r="263" spans="1:26" s="1" customFormat="1" ht="75" customHeight="1">
      <c r="A263" s="1" t="s">
        <v>0</v>
      </c>
      <c r="B263" s="1" t="s">
        <v>718</v>
      </c>
      <c r="D263" s="2" t="s">
        <v>2</v>
      </c>
      <c r="E263" s="1">
        <v>128</v>
      </c>
      <c r="F263" s="1">
        <v>114.398</v>
      </c>
      <c r="G263" s="2">
        <v>0.60199999999999998</v>
      </c>
      <c r="H263" s="2">
        <v>120</v>
      </c>
      <c r="I263" s="1">
        <v>80</v>
      </c>
      <c r="J263" s="1">
        <v>95</v>
      </c>
      <c r="K263" s="1" t="s">
        <v>748</v>
      </c>
      <c r="L263" s="1" t="s">
        <v>744</v>
      </c>
      <c r="M263" s="1" t="s">
        <v>745</v>
      </c>
      <c r="N263" s="1" t="s">
        <v>110</v>
      </c>
      <c r="O263" s="1" t="s">
        <v>746</v>
      </c>
      <c r="P263" s="1" t="s">
        <v>333</v>
      </c>
      <c r="Q263" s="1">
        <v>2</v>
      </c>
      <c r="R263" s="1" t="s">
        <v>9</v>
      </c>
      <c r="S263" s="1" t="s">
        <v>54</v>
      </c>
      <c r="T263" s="1" t="s">
        <v>1270</v>
      </c>
      <c r="U263" s="1" t="s">
        <v>749</v>
      </c>
      <c r="V263" s="2" t="s">
        <v>217</v>
      </c>
      <c r="W263" s="2" t="s">
        <v>243</v>
      </c>
      <c r="X263" s="8">
        <f t="shared" si="4"/>
        <v>65</v>
      </c>
      <c r="Y263" s="3">
        <v>169</v>
      </c>
      <c r="Z263" s="3">
        <v>338</v>
      </c>
    </row>
    <row r="264" spans="1:26" s="1" customFormat="1" ht="75" customHeight="1">
      <c r="A264" s="1" t="s">
        <v>0</v>
      </c>
      <c r="B264" s="1" t="s">
        <v>718</v>
      </c>
      <c r="D264" s="2" t="s">
        <v>2</v>
      </c>
      <c r="E264" s="1">
        <v>128</v>
      </c>
      <c r="F264" s="1">
        <v>114.398</v>
      </c>
      <c r="G264" s="2">
        <v>0.60199999999999998</v>
      </c>
      <c r="H264" s="2">
        <v>120</v>
      </c>
      <c r="I264" s="1">
        <v>80</v>
      </c>
      <c r="J264" s="1">
        <v>95</v>
      </c>
      <c r="K264" s="1" t="s">
        <v>750</v>
      </c>
      <c r="L264" s="1" t="s">
        <v>744</v>
      </c>
      <c r="M264" s="1" t="s">
        <v>745</v>
      </c>
      <c r="N264" s="1" t="s">
        <v>110</v>
      </c>
      <c r="O264" s="1" t="s">
        <v>746</v>
      </c>
      <c r="P264" s="1" t="s">
        <v>215</v>
      </c>
      <c r="Q264" s="1">
        <v>1</v>
      </c>
      <c r="R264" s="1" t="s">
        <v>9</v>
      </c>
      <c r="S264" s="1" t="s">
        <v>54</v>
      </c>
      <c r="T264" s="1" t="s">
        <v>1270</v>
      </c>
      <c r="U264" s="1" t="s">
        <v>751</v>
      </c>
      <c r="V264" s="2" t="s">
        <v>217</v>
      </c>
      <c r="W264" s="2" t="s">
        <v>243</v>
      </c>
      <c r="X264" s="8">
        <f t="shared" si="4"/>
        <v>65</v>
      </c>
      <c r="Y264" s="3">
        <v>169</v>
      </c>
      <c r="Z264" s="3">
        <v>169</v>
      </c>
    </row>
    <row r="265" spans="1:26" s="1" customFormat="1" ht="75" customHeight="1">
      <c r="A265" s="1" t="s">
        <v>0</v>
      </c>
      <c r="B265" s="1" t="s">
        <v>718</v>
      </c>
      <c r="D265" s="2" t="s">
        <v>2</v>
      </c>
      <c r="E265" s="1">
        <v>128</v>
      </c>
      <c r="F265" s="1">
        <v>114.398</v>
      </c>
      <c r="G265" s="2">
        <v>0.60199999999999998</v>
      </c>
      <c r="H265" s="2">
        <v>120</v>
      </c>
      <c r="I265" s="1">
        <v>80</v>
      </c>
      <c r="J265" s="1">
        <v>95</v>
      </c>
      <c r="K265" s="1" t="s">
        <v>752</v>
      </c>
      <c r="L265" s="1" t="s">
        <v>744</v>
      </c>
      <c r="M265" s="1" t="s">
        <v>745</v>
      </c>
      <c r="N265" s="1" t="s">
        <v>110</v>
      </c>
      <c r="O265" s="1" t="s">
        <v>746</v>
      </c>
      <c r="P265" s="1" t="s">
        <v>340</v>
      </c>
      <c r="Q265" s="1">
        <v>1</v>
      </c>
      <c r="R265" s="1" t="s">
        <v>9</v>
      </c>
      <c r="S265" s="1" t="s">
        <v>54</v>
      </c>
      <c r="T265" s="1" t="s">
        <v>1270</v>
      </c>
      <c r="U265" s="1" t="s">
        <v>753</v>
      </c>
      <c r="V265" s="2" t="s">
        <v>217</v>
      </c>
      <c r="W265" s="2" t="s">
        <v>243</v>
      </c>
      <c r="X265" s="8">
        <f t="shared" si="4"/>
        <v>65</v>
      </c>
      <c r="Y265" s="3">
        <v>169</v>
      </c>
      <c r="Z265" s="3">
        <v>169</v>
      </c>
    </row>
    <row r="266" spans="1:26" s="1" customFormat="1" ht="75" customHeight="1">
      <c r="A266" s="1" t="s">
        <v>0</v>
      </c>
      <c r="B266" s="1" t="s">
        <v>718</v>
      </c>
      <c r="D266" s="2" t="s">
        <v>2</v>
      </c>
      <c r="E266" s="1">
        <v>128</v>
      </c>
      <c r="F266" s="1">
        <v>114.398</v>
      </c>
      <c r="G266" s="2">
        <v>0.59699999999999998</v>
      </c>
      <c r="H266" s="2">
        <v>120</v>
      </c>
      <c r="I266" s="1">
        <v>80</v>
      </c>
      <c r="J266" s="1">
        <v>95</v>
      </c>
      <c r="K266" s="1" t="s">
        <v>754</v>
      </c>
      <c r="L266" s="1" t="s">
        <v>755</v>
      </c>
      <c r="M266" s="1" t="s">
        <v>756</v>
      </c>
      <c r="N266" s="1" t="s">
        <v>110</v>
      </c>
      <c r="O266" s="1" t="s">
        <v>90</v>
      </c>
      <c r="P266" s="1" t="s">
        <v>49</v>
      </c>
      <c r="Q266" s="1">
        <v>3</v>
      </c>
      <c r="R266" s="1" t="s">
        <v>9</v>
      </c>
      <c r="S266" s="1" t="s">
        <v>81</v>
      </c>
      <c r="T266" s="1" t="s">
        <v>1273</v>
      </c>
      <c r="U266" s="1" t="s">
        <v>757</v>
      </c>
      <c r="V266" s="2" t="s">
        <v>185</v>
      </c>
      <c r="W266" s="2" t="s">
        <v>23</v>
      </c>
      <c r="X266" s="8">
        <f t="shared" si="4"/>
        <v>97.5</v>
      </c>
      <c r="Y266" s="3">
        <v>253.5</v>
      </c>
      <c r="Z266" s="3">
        <v>760.5</v>
      </c>
    </row>
    <row r="267" spans="1:26" s="1" customFormat="1" ht="75" customHeight="1">
      <c r="A267" s="1" t="s">
        <v>0</v>
      </c>
      <c r="B267" s="1" t="s">
        <v>718</v>
      </c>
      <c r="D267" s="2" t="s">
        <v>2</v>
      </c>
      <c r="E267" s="1">
        <v>128</v>
      </c>
      <c r="F267" s="1">
        <v>114.398</v>
      </c>
      <c r="G267" s="2">
        <v>0.59699999999999998</v>
      </c>
      <c r="H267" s="2">
        <v>120</v>
      </c>
      <c r="I267" s="1">
        <v>80</v>
      </c>
      <c r="J267" s="1">
        <v>95</v>
      </c>
      <c r="K267" s="1" t="s">
        <v>758</v>
      </c>
      <c r="L267" s="1" t="s">
        <v>755</v>
      </c>
      <c r="M267" s="1" t="s">
        <v>756</v>
      </c>
      <c r="N267" s="1" t="s">
        <v>110</v>
      </c>
      <c r="O267" s="1" t="s">
        <v>90</v>
      </c>
      <c r="P267" s="1" t="s">
        <v>28</v>
      </c>
      <c r="Q267" s="1">
        <v>2</v>
      </c>
      <c r="R267" s="1" t="s">
        <v>9</v>
      </c>
      <c r="S267" s="1" t="s">
        <v>81</v>
      </c>
      <c r="T267" s="1" t="s">
        <v>1273</v>
      </c>
      <c r="U267" s="1" t="s">
        <v>759</v>
      </c>
      <c r="V267" s="2" t="s">
        <v>185</v>
      </c>
      <c r="W267" s="2" t="s">
        <v>23</v>
      </c>
      <c r="X267" s="8">
        <f t="shared" si="4"/>
        <v>97.5</v>
      </c>
      <c r="Y267" s="3">
        <v>253.5</v>
      </c>
      <c r="Z267" s="3">
        <v>507</v>
      </c>
    </row>
    <row r="268" spans="1:26" s="1" customFormat="1" ht="75" customHeight="1">
      <c r="A268" s="1" t="s">
        <v>0</v>
      </c>
      <c r="B268" s="1" t="s">
        <v>718</v>
      </c>
      <c r="D268" s="2" t="s">
        <v>2</v>
      </c>
      <c r="E268" s="1">
        <v>128</v>
      </c>
      <c r="F268" s="1">
        <v>114.398</v>
      </c>
      <c r="G268" s="2">
        <v>0.19</v>
      </c>
      <c r="H268" s="2">
        <v>120</v>
      </c>
      <c r="I268" s="1">
        <v>80</v>
      </c>
      <c r="J268" s="1">
        <v>95</v>
      </c>
      <c r="K268" s="1" t="s">
        <v>760</v>
      </c>
      <c r="L268" s="1" t="s">
        <v>761</v>
      </c>
      <c r="M268" s="1" t="s">
        <v>762</v>
      </c>
      <c r="N268" s="1" t="s">
        <v>110</v>
      </c>
      <c r="O268" s="1" t="s">
        <v>80</v>
      </c>
      <c r="P268" s="1" t="s">
        <v>49</v>
      </c>
      <c r="Q268" s="1">
        <v>1</v>
      </c>
      <c r="R268" s="1" t="s">
        <v>9</v>
      </c>
      <c r="S268" s="1" t="s">
        <v>148</v>
      </c>
      <c r="T268" s="1" t="s">
        <v>1264</v>
      </c>
      <c r="U268" s="1" t="s">
        <v>763</v>
      </c>
      <c r="V268" s="2" t="s">
        <v>258</v>
      </c>
      <c r="W268" s="2" t="s">
        <v>13</v>
      </c>
      <c r="X268" s="8">
        <f t="shared" si="4"/>
        <v>79</v>
      </c>
      <c r="Y268" s="3">
        <v>205.4</v>
      </c>
      <c r="Z268" s="3">
        <v>205.4</v>
      </c>
    </row>
    <row r="269" spans="1:26" s="1" customFormat="1" ht="75" customHeight="1">
      <c r="A269" s="1" t="s">
        <v>0</v>
      </c>
      <c r="B269" s="1" t="s">
        <v>718</v>
      </c>
      <c r="D269" s="2" t="s">
        <v>2</v>
      </c>
      <c r="E269" s="1">
        <v>128</v>
      </c>
      <c r="F269" s="1">
        <v>114.398</v>
      </c>
      <c r="G269" s="2">
        <v>0.57499999999999996</v>
      </c>
      <c r="H269" s="2">
        <v>120</v>
      </c>
      <c r="I269" s="1">
        <v>80</v>
      </c>
      <c r="J269" s="1">
        <v>95</v>
      </c>
      <c r="K269" s="1" t="s">
        <v>764</v>
      </c>
      <c r="L269" s="1" t="s">
        <v>765</v>
      </c>
      <c r="M269" s="1" t="s">
        <v>766</v>
      </c>
      <c r="N269" s="1" t="s">
        <v>110</v>
      </c>
      <c r="O269" s="1" t="s">
        <v>159</v>
      </c>
      <c r="P269" s="1" t="s">
        <v>97</v>
      </c>
      <c r="Q269" s="1">
        <v>1</v>
      </c>
      <c r="R269" s="1" t="s">
        <v>9</v>
      </c>
      <c r="S269" s="1" t="s">
        <v>54</v>
      </c>
      <c r="T269" s="1" t="s">
        <v>1264</v>
      </c>
      <c r="U269" s="1" t="s">
        <v>767</v>
      </c>
      <c r="V269" s="2" t="s">
        <v>217</v>
      </c>
      <c r="W269" s="2" t="s">
        <v>13</v>
      </c>
      <c r="X269" s="8">
        <f t="shared" si="4"/>
        <v>77.5</v>
      </c>
      <c r="Y269" s="3">
        <v>201.5</v>
      </c>
      <c r="Z269" s="3">
        <v>201.5</v>
      </c>
    </row>
    <row r="270" spans="1:26" s="1" customFormat="1" ht="75" customHeight="1">
      <c r="A270" s="1" t="s">
        <v>0</v>
      </c>
      <c r="B270" s="1" t="s">
        <v>718</v>
      </c>
      <c r="D270" s="2" t="s">
        <v>2</v>
      </c>
      <c r="E270" s="1">
        <v>128</v>
      </c>
      <c r="F270" s="1">
        <v>114.398</v>
      </c>
      <c r="G270" s="2">
        <v>0.57499999999999996</v>
      </c>
      <c r="H270" s="2">
        <v>120</v>
      </c>
      <c r="I270" s="1">
        <v>80</v>
      </c>
      <c r="J270" s="1">
        <v>95</v>
      </c>
      <c r="K270" s="1" t="s">
        <v>768</v>
      </c>
      <c r="L270" s="1" t="s">
        <v>765</v>
      </c>
      <c r="M270" s="1" t="s">
        <v>766</v>
      </c>
      <c r="N270" s="1" t="s">
        <v>110</v>
      </c>
      <c r="O270" s="1" t="s">
        <v>159</v>
      </c>
      <c r="P270" s="1" t="s">
        <v>263</v>
      </c>
      <c r="Q270" s="1">
        <v>1</v>
      </c>
      <c r="R270" s="1" t="s">
        <v>9</v>
      </c>
      <c r="S270" s="1" t="s">
        <v>54</v>
      </c>
      <c r="T270" s="1" t="s">
        <v>1264</v>
      </c>
      <c r="U270" s="1" t="s">
        <v>769</v>
      </c>
      <c r="V270" s="2" t="s">
        <v>217</v>
      </c>
      <c r="W270" s="2" t="s">
        <v>13</v>
      </c>
      <c r="X270" s="8">
        <f t="shared" si="4"/>
        <v>77.5</v>
      </c>
      <c r="Y270" s="3">
        <v>201.5</v>
      </c>
      <c r="Z270" s="3">
        <v>201.5</v>
      </c>
    </row>
    <row r="271" spans="1:26" s="1" customFormat="1" ht="75" customHeight="1">
      <c r="A271" s="1" t="s">
        <v>0</v>
      </c>
      <c r="B271" s="1" t="s">
        <v>718</v>
      </c>
      <c r="D271" s="2" t="s">
        <v>2</v>
      </c>
      <c r="E271" s="1">
        <v>128</v>
      </c>
      <c r="F271" s="1">
        <v>114.398</v>
      </c>
      <c r="G271" s="2">
        <v>0.57499999999999996</v>
      </c>
      <c r="H271" s="2">
        <v>120</v>
      </c>
      <c r="I271" s="1">
        <v>80</v>
      </c>
      <c r="J271" s="1">
        <v>95</v>
      </c>
      <c r="K271" s="1" t="s">
        <v>768</v>
      </c>
      <c r="L271" s="1" t="s">
        <v>765</v>
      </c>
      <c r="M271" s="1" t="s">
        <v>766</v>
      </c>
      <c r="N271" s="1" t="s">
        <v>110</v>
      </c>
      <c r="O271" s="1" t="s">
        <v>159</v>
      </c>
      <c r="P271" s="1" t="s">
        <v>263</v>
      </c>
      <c r="Q271" s="1">
        <v>2</v>
      </c>
      <c r="R271" s="1" t="s">
        <v>9</v>
      </c>
      <c r="S271" s="1" t="s">
        <v>54</v>
      </c>
      <c r="T271" s="1" t="s">
        <v>1264</v>
      </c>
      <c r="U271" s="1" t="s">
        <v>769</v>
      </c>
      <c r="V271" s="2" t="s">
        <v>217</v>
      </c>
      <c r="W271" s="2" t="s">
        <v>13</v>
      </c>
      <c r="X271" s="8">
        <f t="shared" si="4"/>
        <v>77.5</v>
      </c>
      <c r="Y271" s="3">
        <v>201.5</v>
      </c>
      <c r="Z271" s="3">
        <v>403</v>
      </c>
    </row>
    <row r="272" spans="1:26" s="1" customFormat="1" ht="75" customHeight="1">
      <c r="A272" s="1" t="s">
        <v>0</v>
      </c>
      <c r="B272" s="1" t="s">
        <v>718</v>
      </c>
      <c r="D272" s="2" t="s">
        <v>2</v>
      </c>
      <c r="E272" s="1">
        <v>128</v>
      </c>
      <c r="F272" s="1">
        <v>114.398</v>
      </c>
      <c r="G272" s="2">
        <v>0.57499999999999996</v>
      </c>
      <c r="H272" s="2">
        <v>120</v>
      </c>
      <c r="I272" s="1">
        <v>80</v>
      </c>
      <c r="J272" s="1">
        <v>95</v>
      </c>
      <c r="K272" s="1" t="s">
        <v>770</v>
      </c>
      <c r="L272" s="1" t="s">
        <v>765</v>
      </c>
      <c r="M272" s="1" t="s">
        <v>766</v>
      </c>
      <c r="N272" s="1" t="s">
        <v>110</v>
      </c>
      <c r="O272" s="1" t="s">
        <v>159</v>
      </c>
      <c r="P272" s="1" t="s">
        <v>333</v>
      </c>
      <c r="Q272" s="1">
        <v>2</v>
      </c>
      <c r="R272" s="1" t="s">
        <v>9</v>
      </c>
      <c r="S272" s="1" t="s">
        <v>54</v>
      </c>
      <c r="T272" s="1" t="s">
        <v>1264</v>
      </c>
      <c r="U272" s="1" t="s">
        <v>771</v>
      </c>
      <c r="V272" s="2" t="s">
        <v>217</v>
      </c>
      <c r="W272" s="2" t="s">
        <v>13</v>
      </c>
      <c r="X272" s="8">
        <f t="shared" si="4"/>
        <v>77.5</v>
      </c>
      <c r="Y272" s="3">
        <v>201.5</v>
      </c>
      <c r="Z272" s="3">
        <v>403</v>
      </c>
    </row>
    <row r="273" spans="1:26" s="1" customFormat="1" ht="75" customHeight="1">
      <c r="A273" s="1" t="s">
        <v>0</v>
      </c>
      <c r="B273" s="1" t="s">
        <v>718</v>
      </c>
      <c r="D273" s="2" t="s">
        <v>2</v>
      </c>
      <c r="E273" s="1">
        <v>128</v>
      </c>
      <c r="F273" s="1">
        <v>114.398</v>
      </c>
      <c r="G273" s="2">
        <v>0.57499999999999996</v>
      </c>
      <c r="H273" s="2">
        <v>120</v>
      </c>
      <c r="I273" s="1">
        <v>80</v>
      </c>
      <c r="J273" s="1">
        <v>95</v>
      </c>
      <c r="K273" s="1" t="s">
        <v>770</v>
      </c>
      <c r="L273" s="1" t="s">
        <v>765</v>
      </c>
      <c r="M273" s="1" t="s">
        <v>766</v>
      </c>
      <c r="N273" s="1" t="s">
        <v>110</v>
      </c>
      <c r="O273" s="1" t="s">
        <v>159</v>
      </c>
      <c r="P273" s="1" t="s">
        <v>333</v>
      </c>
      <c r="Q273" s="1">
        <v>1</v>
      </c>
      <c r="R273" s="1" t="s">
        <v>9</v>
      </c>
      <c r="S273" s="1" t="s">
        <v>54</v>
      </c>
      <c r="T273" s="1" t="s">
        <v>1264</v>
      </c>
      <c r="U273" s="1" t="s">
        <v>771</v>
      </c>
      <c r="V273" s="2" t="s">
        <v>217</v>
      </c>
      <c r="W273" s="2" t="s">
        <v>13</v>
      </c>
      <c r="X273" s="8">
        <f t="shared" si="4"/>
        <v>77.5</v>
      </c>
      <c r="Y273" s="3">
        <v>201.5</v>
      </c>
      <c r="Z273" s="3">
        <v>201.5</v>
      </c>
    </row>
    <row r="274" spans="1:26" s="1" customFormat="1" ht="75" customHeight="1">
      <c r="A274" s="1" t="s">
        <v>0</v>
      </c>
      <c r="B274" s="1" t="s">
        <v>718</v>
      </c>
      <c r="D274" s="2" t="s">
        <v>2</v>
      </c>
      <c r="E274" s="1">
        <v>128</v>
      </c>
      <c r="F274" s="1">
        <v>114.398</v>
      </c>
      <c r="G274" s="2">
        <v>0.57499999999999996</v>
      </c>
      <c r="H274" s="2">
        <v>120</v>
      </c>
      <c r="I274" s="1">
        <v>80</v>
      </c>
      <c r="J274" s="1">
        <v>95</v>
      </c>
      <c r="K274" s="1" t="s">
        <v>772</v>
      </c>
      <c r="L274" s="1" t="s">
        <v>765</v>
      </c>
      <c r="M274" s="1" t="s">
        <v>766</v>
      </c>
      <c r="N274" s="1" t="s">
        <v>110</v>
      </c>
      <c r="O274" s="1" t="s">
        <v>159</v>
      </c>
      <c r="P274" s="1" t="s">
        <v>215</v>
      </c>
      <c r="Q274" s="1">
        <v>2</v>
      </c>
      <c r="R274" s="1" t="s">
        <v>9</v>
      </c>
      <c r="S274" s="1" t="s">
        <v>54</v>
      </c>
      <c r="T274" s="1" t="s">
        <v>1264</v>
      </c>
      <c r="U274" s="1" t="s">
        <v>773</v>
      </c>
      <c r="V274" s="2" t="s">
        <v>217</v>
      </c>
      <c r="W274" s="2" t="s">
        <v>13</v>
      </c>
      <c r="X274" s="8">
        <f t="shared" si="4"/>
        <v>77.5</v>
      </c>
      <c r="Y274" s="3">
        <v>201.5</v>
      </c>
      <c r="Z274" s="3">
        <v>403</v>
      </c>
    </row>
    <row r="275" spans="1:26" s="1" customFormat="1" ht="75" customHeight="1">
      <c r="A275" s="1" t="s">
        <v>0</v>
      </c>
      <c r="B275" s="1" t="s">
        <v>718</v>
      </c>
      <c r="D275" s="2" t="s">
        <v>2</v>
      </c>
      <c r="E275" s="1">
        <v>128</v>
      </c>
      <c r="F275" s="1">
        <v>114.398</v>
      </c>
      <c r="G275" s="2">
        <v>0.57499999999999996</v>
      </c>
      <c r="H275" s="2">
        <v>120</v>
      </c>
      <c r="I275" s="1">
        <v>80</v>
      </c>
      <c r="J275" s="1">
        <v>95</v>
      </c>
      <c r="K275" s="1" t="s">
        <v>772</v>
      </c>
      <c r="L275" s="1" t="s">
        <v>765</v>
      </c>
      <c r="M275" s="1" t="s">
        <v>766</v>
      </c>
      <c r="N275" s="1" t="s">
        <v>110</v>
      </c>
      <c r="O275" s="1" t="s">
        <v>159</v>
      </c>
      <c r="P275" s="1" t="s">
        <v>215</v>
      </c>
      <c r="Q275" s="1">
        <v>1</v>
      </c>
      <c r="R275" s="1" t="s">
        <v>9</v>
      </c>
      <c r="S275" s="1" t="s">
        <v>54</v>
      </c>
      <c r="T275" s="1" t="s">
        <v>1264</v>
      </c>
      <c r="U275" s="1" t="s">
        <v>773</v>
      </c>
      <c r="V275" s="2" t="s">
        <v>217</v>
      </c>
      <c r="W275" s="2" t="s">
        <v>13</v>
      </c>
      <c r="X275" s="8">
        <f t="shared" si="4"/>
        <v>77.5</v>
      </c>
      <c r="Y275" s="3">
        <v>201.5</v>
      </c>
      <c r="Z275" s="3">
        <v>201.5</v>
      </c>
    </row>
    <row r="276" spans="1:26" s="1" customFormat="1" ht="75" customHeight="1">
      <c r="A276" s="1" t="s">
        <v>0</v>
      </c>
      <c r="B276" s="1" t="s">
        <v>718</v>
      </c>
      <c r="D276" s="2" t="s">
        <v>2</v>
      </c>
      <c r="E276" s="1">
        <v>128</v>
      </c>
      <c r="F276" s="1">
        <v>114.398</v>
      </c>
      <c r="G276" s="2">
        <v>0.17799999999999999</v>
      </c>
      <c r="H276" s="2">
        <v>120</v>
      </c>
      <c r="I276" s="1">
        <v>80</v>
      </c>
      <c r="J276" s="1">
        <v>95</v>
      </c>
      <c r="K276" s="1" t="s">
        <v>774</v>
      </c>
      <c r="L276" s="1" t="s">
        <v>775</v>
      </c>
      <c r="M276" s="1" t="s">
        <v>776</v>
      </c>
      <c r="N276" s="1" t="s">
        <v>110</v>
      </c>
      <c r="O276" s="1" t="s">
        <v>18</v>
      </c>
      <c r="P276" s="1" t="s">
        <v>28</v>
      </c>
      <c r="Q276" s="1">
        <v>1</v>
      </c>
      <c r="R276" s="1" t="s">
        <v>9</v>
      </c>
      <c r="S276" s="1" t="s">
        <v>148</v>
      </c>
      <c r="T276" s="1" t="s">
        <v>1290</v>
      </c>
      <c r="U276" s="1" t="s">
        <v>777</v>
      </c>
      <c r="V276" s="2" t="s">
        <v>258</v>
      </c>
      <c r="W276" s="2" t="s">
        <v>13</v>
      </c>
      <c r="X276" s="8">
        <f t="shared" si="4"/>
        <v>89</v>
      </c>
      <c r="Y276" s="3">
        <v>231.4</v>
      </c>
      <c r="Z276" s="3">
        <v>231.4</v>
      </c>
    </row>
    <row r="277" spans="1:26" s="1" customFormat="1" ht="75" customHeight="1">
      <c r="A277" s="1" t="s">
        <v>0</v>
      </c>
      <c r="B277" s="1" t="s">
        <v>718</v>
      </c>
      <c r="D277" s="2" t="s">
        <v>2</v>
      </c>
      <c r="E277" s="1">
        <v>128</v>
      </c>
      <c r="F277" s="1">
        <v>114.398</v>
      </c>
      <c r="G277" s="2">
        <v>0.16600000000000001</v>
      </c>
      <c r="H277" s="2">
        <v>120</v>
      </c>
      <c r="I277" s="1">
        <v>80</v>
      </c>
      <c r="J277" s="1">
        <v>95</v>
      </c>
      <c r="K277" s="1" t="s">
        <v>778</v>
      </c>
      <c r="L277" s="1" t="s">
        <v>779</v>
      </c>
      <c r="M277" s="1" t="s">
        <v>780</v>
      </c>
      <c r="N277" s="1" t="s">
        <v>110</v>
      </c>
      <c r="O277" s="1" t="s">
        <v>781</v>
      </c>
      <c r="P277" s="1" t="s">
        <v>49</v>
      </c>
      <c r="Q277" s="1">
        <v>1</v>
      </c>
      <c r="R277" s="1" t="s">
        <v>9</v>
      </c>
      <c r="S277" s="1" t="s">
        <v>148</v>
      </c>
      <c r="T277" s="1" t="s">
        <v>1290</v>
      </c>
      <c r="U277" s="1" t="s">
        <v>782</v>
      </c>
      <c r="V277" s="2" t="s">
        <v>258</v>
      </c>
      <c r="W277" s="2" t="s">
        <v>13</v>
      </c>
      <c r="X277" s="8">
        <f t="shared" si="4"/>
        <v>79</v>
      </c>
      <c r="Y277" s="3">
        <v>205.4</v>
      </c>
      <c r="Z277" s="3">
        <v>205.4</v>
      </c>
    </row>
    <row r="278" spans="1:26" s="1" customFormat="1" ht="75" customHeight="1">
      <c r="A278" s="1" t="s">
        <v>0</v>
      </c>
      <c r="B278" s="1" t="s">
        <v>718</v>
      </c>
      <c r="D278" s="2" t="s">
        <v>2</v>
      </c>
      <c r="E278" s="1">
        <v>128</v>
      </c>
      <c r="F278" s="1">
        <v>114.398</v>
      </c>
      <c r="G278" s="2">
        <v>0.19900000000000001</v>
      </c>
      <c r="H278" s="2">
        <v>120</v>
      </c>
      <c r="I278" s="1">
        <v>80</v>
      </c>
      <c r="J278" s="1">
        <v>95</v>
      </c>
      <c r="K278" s="1" t="s">
        <v>783</v>
      </c>
      <c r="L278" s="1" t="s">
        <v>784</v>
      </c>
      <c r="M278" s="1" t="s">
        <v>785</v>
      </c>
      <c r="N278" s="1" t="s">
        <v>110</v>
      </c>
      <c r="O278" s="1" t="s">
        <v>18</v>
      </c>
      <c r="P278" s="1" t="s">
        <v>49</v>
      </c>
      <c r="Q278" s="1">
        <v>1</v>
      </c>
      <c r="R278" s="1" t="s">
        <v>9</v>
      </c>
      <c r="S278" s="1" t="s">
        <v>10</v>
      </c>
      <c r="T278" s="1" t="s">
        <v>1291</v>
      </c>
      <c r="U278" s="1" t="s">
        <v>786</v>
      </c>
      <c r="V278" s="2" t="s">
        <v>242</v>
      </c>
      <c r="W278" s="2" t="s">
        <v>13</v>
      </c>
      <c r="X278" s="8">
        <f t="shared" si="4"/>
        <v>89</v>
      </c>
      <c r="Y278" s="3">
        <v>231.4</v>
      </c>
      <c r="Z278" s="3">
        <v>231.4</v>
      </c>
    </row>
    <row r="279" spans="1:26" s="1" customFormat="1" ht="75" customHeight="1">
      <c r="A279" s="1" t="s">
        <v>0</v>
      </c>
      <c r="B279" s="1" t="s">
        <v>718</v>
      </c>
      <c r="D279" s="2" t="s">
        <v>2</v>
      </c>
      <c r="E279" s="1">
        <v>128</v>
      </c>
      <c r="F279" s="1">
        <v>114.398</v>
      </c>
      <c r="G279" s="2">
        <v>0.68899999999999995</v>
      </c>
      <c r="H279" s="2">
        <v>120</v>
      </c>
      <c r="I279" s="1">
        <v>80</v>
      </c>
      <c r="J279" s="1">
        <v>95</v>
      </c>
      <c r="K279" s="1" t="s">
        <v>787</v>
      </c>
      <c r="L279" s="1" t="s">
        <v>788</v>
      </c>
      <c r="M279" s="1" t="s">
        <v>789</v>
      </c>
      <c r="N279" s="1" t="s">
        <v>110</v>
      </c>
      <c r="O279" s="1" t="s">
        <v>80</v>
      </c>
      <c r="P279" s="1" t="s">
        <v>49</v>
      </c>
      <c r="Q279" s="1">
        <v>2</v>
      </c>
      <c r="R279" s="1" t="s">
        <v>9</v>
      </c>
      <c r="S279" s="1" t="s">
        <v>81</v>
      </c>
      <c r="T279" s="1" t="s">
        <v>1258</v>
      </c>
      <c r="U279" s="1" t="s">
        <v>790</v>
      </c>
      <c r="V279" s="2" t="s">
        <v>791</v>
      </c>
      <c r="W279" s="2" t="s">
        <v>84</v>
      </c>
      <c r="X279" s="8">
        <f t="shared" si="4"/>
        <v>195</v>
      </c>
      <c r="Y279" s="3">
        <v>507</v>
      </c>
      <c r="Z279" s="3">
        <v>1014</v>
      </c>
    </row>
    <row r="280" spans="1:26" s="1" customFormat="1" ht="75" customHeight="1">
      <c r="A280" s="1" t="s">
        <v>0</v>
      </c>
      <c r="B280" s="1" t="s">
        <v>718</v>
      </c>
      <c r="D280" s="2" t="s">
        <v>2</v>
      </c>
      <c r="E280" s="1">
        <v>128</v>
      </c>
      <c r="F280" s="1">
        <v>114.398</v>
      </c>
      <c r="G280" s="2">
        <v>0.19700000000000001</v>
      </c>
      <c r="H280" s="2">
        <v>120</v>
      </c>
      <c r="I280" s="1">
        <v>80</v>
      </c>
      <c r="J280" s="1">
        <v>95</v>
      </c>
      <c r="K280" s="1" t="s">
        <v>792</v>
      </c>
      <c r="L280" s="1" t="s">
        <v>793</v>
      </c>
      <c r="M280" s="1" t="s">
        <v>794</v>
      </c>
      <c r="N280" s="1" t="s">
        <v>110</v>
      </c>
      <c r="O280" s="1" t="s">
        <v>795</v>
      </c>
      <c r="P280" s="1" t="s">
        <v>49</v>
      </c>
      <c r="Q280" s="1">
        <v>1</v>
      </c>
      <c r="R280" s="1" t="s">
        <v>9</v>
      </c>
      <c r="S280" s="1" t="s">
        <v>148</v>
      </c>
      <c r="T280" s="1" t="s">
        <v>1291</v>
      </c>
      <c r="U280" s="1" t="s">
        <v>796</v>
      </c>
      <c r="V280" s="2" t="s">
        <v>258</v>
      </c>
      <c r="W280" s="2" t="s">
        <v>13</v>
      </c>
      <c r="X280" s="8">
        <f t="shared" si="4"/>
        <v>160</v>
      </c>
      <c r="Y280" s="3">
        <v>416</v>
      </c>
      <c r="Z280" s="3">
        <v>416</v>
      </c>
    </row>
    <row r="281" spans="1:26" s="1" customFormat="1" ht="75" customHeight="1">
      <c r="A281" s="1" t="s">
        <v>0</v>
      </c>
      <c r="B281" s="1" t="s">
        <v>718</v>
      </c>
      <c r="D281" s="2" t="s">
        <v>2</v>
      </c>
      <c r="E281" s="1">
        <v>128</v>
      </c>
      <c r="F281" s="1">
        <v>114.398</v>
      </c>
      <c r="G281" s="2">
        <v>0.31</v>
      </c>
      <c r="H281" s="2">
        <v>120</v>
      </c>
      <c r="I281" s="1">
        <v>80</v>
      </c>
      <c r="J281" s="1">
        <v>95</v>
      </c>
      <c r="K281" s="1" t="s">
        <v>156</v>
      </c>
      <c r="L281" s="1" t="s">
        <v>157</v>
      </c>
      <c r="M281" s="1" t="s">
        <v>158</v>
      </c>
      <c r="N281" s="1" t="s">
        <v>110</v>
      </c>
      <c r="O281" s="1" t="s">
        <v>159</v>
      </c>
      <c r="P281" s="1" t="s">
        <v>129</v>
      </c>
      <c r="Q281" s="1">
        <v>2</v>
      </c>
      <c r="R281" s="1" t="s">
        <v>9</v>
      </c>
      <c r="S281" s="1" t="s">
        <v>160</v>
      </c>
      <c r="T281" s="1" t="s">
        <v>1263</v>
      </c>
      <c r="U281" s="1" t="s">
        <v>161</v>
      </c>
      <c r="V281" s="2" t="s">
        <v>162</v>
      </c>
      <c r="W281" s="2" t="s">
        <v>136</v>
      </c>
      <c r="X281" s="8">
        <f t="shared" si="4"/>
        <v>72.5</v>
      </c>
      <c r="Y281" s="3">
        <v>188.5</v>
      </c>
      <c r="Z281" s="3">
        <v>377</v>
      </c>
    </row>
    <row r="282" spans="1:26" s="1" customFormat="1" ht="75" customHeight="1">
      <c r="A282" s="1" t="s">
        <v>0</v>
      </c>
      <c r="B282" s="1" t="s">
        <v>718</v>
      </c>
      <c r="D282" s="2" t="s">
        <v>2</v>
      </c>
      <c r="E282" s="1">
        <v>128</v>
      </c>
      <c r="F282" s="1">
        <v>114.398</v>
      </c>
      <c r="G282" s="2">
        <v>0.64500000000000002</v>
      </c>
      <c r="H282" s="2">
        <v>120</v>
      </c>
      <c r="I282" s="1">
        <v>80</v>
      </c>
      <c r="J282" s="1">
        <v>95</v>
      </c>
      <c r="K282" s="1" t="s">
        <v>797</v>
      </c>
      <c r="L282" s="1" t="s">
        <v>798</v>
      </c>
      <c r="M282" s="1" t="s">
        <v>799</v>
      </c>
      <c r="N282" s="1" t="s">
        <v>110</v>
      </c>
      <c r="O282" s="1" t="s">
        <v>80</v>
      </c>
      <c r="P282" s="1" t="s">
        <v>129</v>
      </c>
      <c r="Q282" s="1">
        <v>1</v>
      </c>
      <c r="R282" s="1" t="s">
        <v>9</v>
      </c>
      <c r="S282" s="1" t="s">
        <v>81</v>
      </c>
      <c r="T282" s="1" t="s">
        <v>1258</v>
      </c>
      <c r="U282" s="1" t="s">
        <v>800</v>
      </c>
      <c r="V282" s="2" t="s">
        <v>185</v>
      </c>
      <c r="W282" s="2" t="s">
        <v>84</v>
      </c>
      <c r="X282" s="8">
        <f t="shared" si="4"/>
        <v>245</v>
      </c>
      <c r="Y282" s="3">
        <v>637</v>
      </c>
      <c r="Z282" s="3">
        <v>637</v>
      </c>
    </row>
    <row r="283" spans="1:26" s="1" customFormat="1" ht="75" customHeight="1">
      <c r="A283" s="1" t="s">
        <v>0</v>
      </c>
      <c r="B283" s="1" t="s">
        <v>718</v>
      </c>
      <c r="D283" s="2" t="s">
        <v>2</v>
      </c>
      <c r="E283" s="1">
        <v>128</v>
      </c>
      <c r="F283" s="1">
        <v>114.398</v>
      </c>
      <c r="G283" s="2">
        <v>0.86699999999999999</v>
      </c>
      <c r="H283" s="2">
        <v>120</v>
      </c>
      <c r="I283" s="1">
        <v>80</v>
      </c>
      <c r="J283" s="1">
        <v>95</v>
      </c>
      <c r="K283" s="1" t="s">
        <v>801</v>
      </c>
      <c r="L283" s="1" t="s">
        <v>378</v>
      </c>
      <c r="M283" s="1" t="s">
        <v>379</v>
      </c>
      <c r="N283" s="1" t="s">
        <v>17</v>
      </c>
      <c r="O283" s="1" t="s">
        <v>380</v>
      </c>
      <c r="P283" s="1" t="s">
        <v>28</v>
      </c>
      <c r="Q283" s="1">
        <v>2</v>
      </c>
      <c r="R283" s="1" t="s">
        <v>9</v>
      </c>
      <c r="S283" s="1" t="s">
        <v>81</v>
      </c>
      <c r="T283" s="1" t="s">
        <v>1275</v>
      </c>
      <c r="U283" s="1" t="s">
        <v>802</v>
      </c>
      <c r="V283" s="2" t="s">
        <v>382</v>
      </c>
      <c r="W283" s="2" t="s">
        <v>13</v>
      </c>
      <c r="X283" s="8">
        <f t="shared" si="4"/>
        <v>495</v>
      </c>
      <c r="Y283" s="3">
        <v>1287</v>
      </c>
      <c r="Z283" s="3">
        <v>2574</v>
      </c>
    </row>
    <row r="284" spans="1:26" s="1" customFormat="1" ht="75" customHeight="1">
      <c r="A284" s="1" t="s">
        <v>0</v>
      </c>
      <c r="B284" s="1" t="s">
        <v>718</v>
      </c>
      <c r="D284" s="2" t="s">
        <v>2</v>
      </c>
      <c r="E284" s="1">
        <v>128</v>
      </c>
      <c r="F284" s="1">
        <v>114.398</v>
      </c>
      <c r="G284" s="2">
        <v>0.34200000000000003</v>
      </c>
      <c r="H284" s="2">
        <v>120</v>
      </c>
      <c r="I284" s="1">
        <v>80</v>
      </c>
      <c r="J284" s="1">
        <v>95</v>
      </c>
      <c r="K284" s="1" t="s">
        <v>803</v>
      </c>
      <c r="L284" s="1" t="s">
        <v>804</v>
      </c>
      <c r="M284" s="1" t="s">
        <v>805</v>
      </c>
      <c r="N284" s="1" t="s">
        <v>110</v>
      </c>
      <c r="O284" s="1" t="s">
        <v>80</v>
      </c>
      <c r="P284" s="1" t="s">
        <v>40</v>
      </c>
      <c r="Q284" s="1">
        <v>3</v>
      </c>
      <c r="R284" s="1" t="s">
        <v>9</v>
      </c>
      <c r="S284" s="1" t="s">
        <v>81</v>
      </c>
      <c r="T284" s="1" t="s">
        <v>1258</v>
      </c>
      <c r="U284" s="1" t="s">
        <v>806</v>
      </c>
      <c r="V284" s="2" t="s">
        <v>185</v>
      </c>
      <c r="W284" s="2" t="s">
        <v>84</v>
      </c>
      <c r="X284" s="8">
        <f t="shared" si="4"/>
        <v>225</v>
      </c>
      <c r="Y284" s="3">
        <v>585</v>
      </c>
      <c r="Z284" s="3">
        <v>1755</v>
      </c>
    </row>
    <row r="285" spans="1:26" s="1" customFormat="1" ht="75" customHeight="1">
      <c r="A285" s="1" t="s">
        <v>0</v>
      </c>
      <c r="B285" s="1" t="s">
        <v>718</v>
      </c>
      <c r="D285" s="2" t="s">
        <v>2</v>
      </c>
      <c r="E285" s="1">
        <v>128</v>
      </c>
      <c r="F285" s="1">
        <v>114.398</v>
      </c>
      <c r="G285" s="2">
        <v>0.34200000000000003</v>
      </c>
      <c r="H285" s="2">
        <v>120</v>
      </c>
      <c r="I285" s="1">
        <v>80</v>
      </c>
      <c r="J285" s="1">
        <v>95</v>
      </c>
      <c r="K285" s="1" t="s">
        <v>807</v>
      </c>
      <c r="L285" s="1" t="s">
        <v>804</v>
      </c>
      <c r="M285" s="1" t="s">
        <v>805</v>
      </c>
      <c r="N285" s="1" t="s">
        <v>110</v>
      </c>
      <c r="O285" s="1" t="s">
        <v>80</v>
      </c>
      <c r="P285" s="1" t="s">
        <v>129</v>
      </c>
      <c r="Q285" s="1">
        <v>2</v>
      </c>
      <c r="R285" s="1" t="s">
        <v>9</v>
      </c>
      <c r="S285" s="1" t="s">
        <v>81</v>
      </c>
      <c r="T285" s="1" t="s">
        <v>1258</v>
      </c>
      <c r="U285" s="1" t="s">
        <v>808</v>
      </c>
      <c r="V285" s="2" t="s">
        <v>185</v>
      </c>
      <c r="W285" s="2" t="s">
        <v>84</v>
      </c>
      <c r="X285" s="8">
        <f t="shared" si="4"/>
        <v>225</v>
      </c>
      <c r="Y285" s="3">
        <v>585</v>
      </c>
      <c r="Z285" s="3">
        <v>1170</v>
      </c>
    </row>
    <row r="286" spans="1:26" s="1" customFormat="1" ht="75" customHeight="1">
      <c r="A286" s="1" t="s">
        <v>0</v>
      </c>
      <c r="B286" s="1" t="s">
        <v>718</v>
      </c>
      <c r="D286" s="2" t="s">
        <v>2</v>
      </c>
      <c r="E286" s="1">
        <v>128</v>
      </c>
      <c r="F286" s="1">
        <v>114.398</v>
      </c>
      <c r="G286" s="2">
        <v>0.34200000000000003</v>
      </c>
      <c r="H286" s="2">
        <v>120</v>
      </c>
      <c r="I286" s="1">
        <v>80</v>
      </c>
      <c r="J286" s="1">
        <v>95</v>
      </c>
      <c r="K286" s="1" t="s">
        <v>809</v>
      </c>
      <c r="L286" s="1" t="s">
        <v>804</v>
      </c>
      <c r="M286" s="1" t="s">
        <v>805</v>
      </c>
      <c r="N286" s="1" t="s">
        <v>110</v>
      </c>
      <c r="O286" s="1" t="s">
        <v>80</v>
      </c>
      <c r="P286" s="1" t="s">
        <v>116</v>
      </c>
      <c r="Q286" s="1">
        <v>1</v>
      </c>
      <c r="R286" s="1" t="s">
        <v>9</v>
      </c>
      <c r="S286" s="1" t="s">
        <v>81</v>
      </c>
      <c r="T286" s="1" t="s">
        <v>1258</v>
      </c>
      <c r="U286" s="1" t="s">
        <v>810</v>
      </c>
      <c r="V286" s="2" t="s">
        <v>185</v>
      </c>
      <c r="W286" s="2" t="s">
        <v>84</v>
      </c>
      <c r="X286" s="8">
        <f t="shared" si="4"/>
        <v>225</v>
      </c>
      <c r="Y286" s="3">
        <v>585</v>
      </c>
      <c r="Z286" s="3">
        <v>585</v>
      </c>
    </row>
    <row r="287" spans="1:26" s="1" customFormat="1" ht="75" customHeight="1">
      <c r="A287" s="1" t="s">
        <v>0</v>
      </c>
      <c r="B287" s="1" t="s">
        <v>718</v>
      </c>
      <c r="D287" s="2" t="s">
        <v>2</v>
      </c>
      <c r="E287" s="1">
        <v>128</v>
      </c>
      <c r="F287" s="1">
        <v>114.398</v>
      </c>
      <c r="G287" s="2">
        <v>0.42699999999999999</v>
      </c>
      <c r="H287" s="2">
        <v>120</v>
      </c>
      <c r="I287" s="1">
        <v>80</v>
      </c>
      <c r="J287" s="1">
        <v>95</v>
      </c>
      <c r="K287" s="1" t="s">
        <v>811</v>
      </c>
      <c r="L287" s="1" t="s">
        <v>812</v>
      </c>
      <c r="M287" s="1" t="s">
        <v>813</v>
      </c>
      <c r="N287" s="1" t="s">
        <v>110</v>
      </c>
      <c r="O287" s="1" t="s">
        <v>80</v>
      </c>
      <c r="P287" s="1" t="s">
        <v>49</v>
      </c>
      <c r="Q287" s="1">
        <v>2</v>
      </c>
      <c r="R287" s="1" t="s">
        <v>9</v>
      </c>
      <c r="S287" s="1" t="s">
        <v>81</v>
      </c>
      <c r="T287" s="1" t="s">
        <v>1292</v>
      </c>
      <c r="U287" s="1" t="s">
        <v>814</v>
      </c>
      <c r="V287" s="2" t="s">
        <v>185</v>
      </c>
      <c r="W287" s="2" t="s">
        <v>84</v>
      </c>
      <c r="X287" s="8">
        <f t="shared" si="4"/>
        <v>145</v>
      </c>
      <c r="Y287" s="3">
        <v>377</v>
      </c>
      <c r="Z287" s="3">
        <v>754</v>
      </c>
    </row>
    <row r="288" spans="1:26" s="1" customFormat="1" ht="75" customHeight="1">
      <c r="A288" s="1" t="s">
        <v>0</v>
      </c>
      <c r="B288" s="1" t="s">
        <v>718</v>
      </c>
      <c r="D288" s="2" t="s">
        <v>2</v>
      </c>
      <c r="E288" s="1">
        <v>128</v>
      </c>
      <c r="F288" s="1">
        <v>114.398</v>
      </c>
      <c r="G288" s="2">
        <v>0.86699999999999999</v>
      </c>
      <c r="H288" s="2">
        <v>120</v>
      </c>
      <c r="I288" s="1">
        <v>80</v>
      </c>
      <c r="J288" s="1">
        <v>95</v>
      </c>
      <c r="K288" s="1" t="s">
        <v>815</v>
      </c>
      <c r="L288" s="1" t="s">
        <v>378</v>
      </c>
      <c r="M288" s="1" t="s">
        <v>379</v>
      </c>
      <c r="N288" s="1" t="s">
        <v>17</v>
      </c>
      <c r="O288" s="1" t="s">
        <v>380</v>
      </c>
      <c r="P288" s="1" t="s">
        <v>49</v>
      </c>
      <c r="Q288" s="1">
        <v>1</v>
      </c>
      <c r="R288" s="1" t="s">
        <v>9</v>
      </c>
      <c r="S288" s="1" t="s">
        <v>81</v>
      </c>
      <c r="T288" s="1" t="s">
        <v>1275</v>
      </c>
      <c r="U288" s="1" t="s">
        <v>816</v>
      </c>
      <c r="V288" s="2" t="s">
        <v>382</v>
      </c>
      <c r="W288" s="2" t="s">
        <v>13</v>
      </c>
      <c r="X288" s="8">
        <f t="shared" si="4"/>
        <v>495</v>
      </c>
      <c r="Y288" s="3">
        <v>1287</v>
      </c>
      <c r="Z288" s="3">
        <v>1287</v>
      </c>
    </row>
    <row r="289" spans="1:26" s="1" customFormat="1" ht="75" customHeight="1">
      <c r="A289" s="1" t="s">
        <v>0</v>
      </c>
      <c r="B289" s="1" t="s">
        <v>718</v>
      </c>
      <c r="D289" s="2" t="s">
        <v>2</v>
      </c>
      <c r="E289" s="1">
        <v>128</v>
      </c>
      <c r="F289" s="1">
        <v>114.398</v>
      </c>
      <c r="G289" s="2">
        <v>0.86699999999999999</v>
      </c>
      <c r="H289" s="2">
        <v>120</v>
      </c>
      <c r="I289" s="1">
        <v>80</v>
      </c>
      <c r="J289" s="1">
        <v>95</v>
      </c>
      <c r="K289" s="1" t="s">
        <v>396</v>
      </c>
      <c r="L289" s="1" t="s">
        <v>378</v>
      </c>
      <c r="M289" s="1" t="s">
        <v>379</v>
      </c>
      <c r="N289" s="1" t="s">
        <v>17</v>
      </c>
      <c r="O289" s="1" t="s">
        <v>386</v>
      </c>
      <c r="P289" s="1" t="s">
        <v>49</v>
      </c>
      <c r="Q289" s="1">
        <v>1</v>
      </c>
      <c r="R289" s="1" t="s">
        <v>9</v>
      </c>
      <c r="S289" s="1" t="s">
        <v>81</v>
      </c>
      <c r="T289" s="1" t="s">
        <v>1275</v>
      </c>
      <c r="U289" s="1" t="s">
        <v>397</v>
      </c>
      <c r="V289" s="2" t="s">
        <v>382</v>
      </c>
      <c r="W289" s="2" t="s">
        <v>13</v>
      </c>
      <c r="X289" s="8">
        <f t="shared" si="4"/>
        <v>495</v>
      </c>
      <c r="Y289" s="3">
        <v>1287</v>
      </c>
      <c r="Z289" s="3">
        <v>1287</v>
      </c>
    </row>
    <row r="290" spans="1:26" s="1" customFormat="1" ht="75" customHeight="1">
      <c r="A290" s="1" t="s">
        <v>0</v>
      </c>
      <c r="B290" s="1" t="s">
        <v>718</v>
      </c>
      <c r="D290" s="2" t="s">
        <v>2</v>
      </c>
      <c r="E290" s="1">
        <v>128</v>
      </c>
      <c r="F290" s="1">
        <v>114.398</v>
      </c>
      <c r="G290" s="2">
        <v>0.372</v>
      </c>
      <c r="H290" s="2">
        <v>120</v>
      </c>
      <c r="I290" s="1">
        <v>80</v>
      </c>
      <c r="J290" s="1">
        <v>95</v>
      </c>
      <c r="K290" s="1" t="s">
        <v>817</v>
      </c>
      <c r="L290" s="1" t="s">
        <v>818</v>
      </c>
      <c r="M290" s="1" t="s">
        <v>819</v>
      </c>
      <c r="N290" s="1" t="s">
        <v>110</v>
      </c>
      <c r="O290" s="1" t="s">
        <v>80</v>
      </c>
      <c r="P290" s="1" t="s">
        <v>116</v>
      </c>
      <c r="Q290" s="1">
        <v>1</v>
      </c>
      <c r="R290" s="1" t="s">
        <v>9</v>
      </c>
      <c r="S290" s="1" t="s">
        <v>10</v>
      </c>
      <c r="T290" s="1" t="s">
        <v>1264</v>
      </c>
      <c r="U290" s="1" t="s">
        <v>820</v>
      </c>
      <c r="V290" s="2" t="s">
        <v>242</v>
      </c>
      <c r="W290" s="2" t="s">
        <v>13</v>
      </c>
      <c r="X290" s="8">
        <f t="shared" si="4"/>
        <v>105</v>
      </c>
      <c r="Y290" s="3">
        <v>273</v>
      </c>
      <c r="Z290" s="3">
        <v>273</v>
      </c>
    </row>
    <row r="291" spans="1:26" s="1" customFormat="1" ht="75" customHeight="1">
      <c r="A291" s="1" t="s">
        <v>0</v>
      </c>
      <c r="B291" s="1" t="s">
        <v>718</v>
      </c>
      <c r="D291" s="2" t="s">
        <v>2</v>
      </c>
      <c r="E291" s="1">
        <v>128</v>
      </c>
      <c r="F291" s="1">
        <v>114.398</v>
      </c>
      <c r="G291" s="2">
        <v>0.372</v>
      </c>
      <c r="H291" s="2">
        <v>120</v>
      </c>
      <c r="I291" s="1">
        <v>80</v>
      </c>
      <c r="J291" s="1">
        <v>95</v>
      </c>
      <c r="K291" s="1" t="s">
        <v>821</v>
      </c>
      <c r="L291" s="1" t="s">
        <v>818</v>
      </c>
      <c r="M291" s="1" t="s">
        <v>819</v>
      </c>
      <c r="N291" s="1" t="s">
        <v>110</v>
      </c>
      <c r="O291" s="1" t="s">
        <v>80</v>
      </c>
      <c r="P291" s="1" t="s">
        <v>49</v>
      </c>
      <c r="Q291" s="1">
        <v>3</v>
      </c>
      <c r="R291" s="1" t="s">
        <v>9</v>
      </c>
      <c r="S291" s="1" t="s">
        <v>10</v>
      </c>
      <c r="T291" s="1" t="s">
        <v>1264</v>
      </c>
      <c r="U291" s="1" t="s">
        <v>822</v>
      </c>
      <c r="V291" s="2" t="s">
        <v>242</v>
      </c>
      <c r="W291" s="2" t="s">
        <v>13</v>
      </c>
      <c r="X291" s="8">
        <f t="shared" si="4"/>
        <v>105</v>
      </c>
      <c r="Y291" s="3">
        <v>273</v>
      </c>
      <c r="Z291" s="3">
        <v>819</v>
      </c>
    </row>
    <row r="292" spans="1:26" s="1" customFormat="1" ht="75" customHeight="1">
      <c r="A292" s="1" t="s">
        <v>0</v>
      </c>
      <c r="B292" s="1" t="s">
        <v>718</v>
      </c>
      <c r="D292" s="2" t="s">
        <v>2</v>
      </c>
      <c r="E292" s="1">
        <v>128</v>
      </c>
      <c r="F292" s="1">
        <v>114.398</v>
      </c>
      <c r="G292" s="2">
        <v>0.22900000000000001</v>
      </c>
      <c r="H292" s="2">
        <v>120</v>
      </c>
      <c r="I292" s="1">
        <v>80</v>
      </c>
      <c r="J292" s="1">
        <v>95</v>
      </c>
      <c r="K292" s="1" t="s">
        <v>823</v>
      </c>
      <c r="L292" s="1" t="s">
        <v>824</v>
      </c>
      <c r="M292" s="1" t="s">
        <v>825</v>
      </c>
      <c r="N292" s="1" t="s">
        <v>110</v>
      </c>
      <c r="O292" s="1" t="s">
        <v>826</v>
      </c>
      <c r="P292" s="1" t="s">
        <v>116</v>
      </c>
      <c r="Q292" s="1">
        <v>1</v>
      </c>
      <c r="R292" s="1" t="s">
        <v>9</v>
      </c>
      <c r="S292" s="1" t="s">
        <v>10</v>
      </c>
      <c r="T292" s="1" t="s">
        <v>1264</v>
      </c>
      <c r="U292" s="1" t="s">
        <v>827</v>
      </c>
      <c r="V292" s="2" t="s">
        <v>242</v>
      </c>
      <c r="W292" s="2" t="s">
        <v>13</v>
      </c>
      <c r="X292" s="8">
        <f t="shared" si="4"/>
        <v>90</v>
      </c>
      <c r="Y292" s="3">
        <v>234</v>
      </c>
      <c r="Z292" s="3">
        <v>234</v>
      </c>
    </row>
    <row r="293" spans="1:26" s="1" customFormat="1" ht="75" customHeight="1">
      <c r="A293" s="1" t="s">
        <v>0</v>
      </c>
      <c r="B293" s="1" t="s">
        <v>718</v>
      </c>
      <c r="D293" s="2" t="s">
        <v>2</v>
      </c>
      <c r="E293" s="1">
        <v>128</v>
      </c>
      <c r="F293" s="1">
        <v>114.398</v>
      </c>
      <c r="G293" s="2">
        <v>0.22900000000000001</v>
      </c>
      <c r="H293" s="2">
        <v>120</v>
      </c>
      <c r="I293" s="1">
        <v>80</v>
      </c>
      <c r="J293" s="1">
        <v>95</v>
      </c>
      <c r="K293" s="1" t="s">
        <v>828</v>
      </c>
      <c r="L293" s="1" t="s">
        <v>824</v>
      </c>
      <c r="M293" s="1" t="s">
        <v>825</v>
      </c>
      <c r="N293" s="1" t="s">
        <v>110</v>
      </c>
      <c r="O293" s="1" t="s">
        <v>826</v>
      </c>
      <c r="P293" s="1" t="s">
        <v>49</v>
      </c>
      <c r="Q293" s="1">
        <v>1</v>
      </c>
      <c r="R293" s="1" t="s">
        <v>9</v>
      </c>
      <c r="S293" s="1" t="s">
        <v>10</v>
      </c>
      <c r="T293" s="1" t="s">
        <v>1264</v>
      </c>
      <c r="U293" s="1" t="s">
        <v>829</v>
      </c>
      <c r="V293" s="2" t="s">
        <v>242</v>
      </c>
      <c r="W293" s="2" t="s">
        <v>13</v>
      </c>
      <c r="X293" s="8">
        <f t="shared" si="4"/>
        <v>90</v>
      </c>
      <c r="Y293" s="3">
        <v>234</v>
      </c>
      <c r="Z293" s="3">
        <v>234</v>
      </c>
    </row>
    <row r="294" spans="1:26" s="1" customFormat="1" ht="75" customHeight="1">
      <c r="A294" s="1" t="s">
        <v>0</v>
      </c>
      <c r="B294" s="1" t="s">
        <v>718</v>
      </c>
      <c r="D294" s="2" t="s">
        <v>2</v>
      </c>
      <c r="E294" s="1">
        <v>128</v>
      </c>
      <c r="F294" s="1">
        <v>114.398</v>
      </c>
      <c r="G294" s="2">
        <v>0.52700000000000002</v>
      </c>
      <c r="H294" s="2">
        <v>120</v>
      </c>
      <c r="I294" s="1">
        <v>80</v>
      </c>
      <c r="J294" s="1">
        <v>95</v>
      </c>
      <c r="K294" s="1" t="s">
        <v>830</v>
      </c>
      <c r="L294" s="1" t="s">
        <v>831</v>
      </c>
      <c r="M294" s="1" t="s">
        <v>832</v>
      </c>
      <c r="N294" s="1" t="s">
        <v>110</v>
      </c>
      <c r="O294" s="1" t="s">
        <v>80</v>
      </c>
      <c r="P294" s="1" t="s">
        <v>333</v>
      </c>
      <c r="Q294" s="1">
        <v>1</v>
      </c>
      <c r="R294" s="1" t="s">
        <v>9</v>
      </c>
      <c r="S294" s="1" t="s">
        <v>54</v>
      </c>
      <c r="T294" s="1" t="s">
        <v>1264</v>
      </c>
      <c r="U294" s="1" t="s">
        <v>833</v>
      </c>
      <c r="V294" s="2" t="s">
        <v>217</v>
      </c>
      <c r="W294" s="2" t="s">
        <v>13</v>
      </c>
      <c r="X294" s="8">
        <f t="shared" si="4"/>
        <v>77.5</v>
      </c>
      <c r="Y294" s="3">
        <v>201.5</v>
      </c>
      <c r="Z294" s="3">
        <v>201.5</v>
      </c>
    </row>
    <row r="295" spans="1:26" s="1" customFormat="1" ht="75" customHeight="1">
      <c r="A295" s="1" t="s">
        <v>0</v>
      </c>
      <c r="B295" s="1" t="s">
        <v>718</v>
      </c>
      <c r="D295" s="2" t="s">
        <v>2</v>
      </c>
      <c r="E295" s="1">
        <v>128</v>
      </c>
      <c r="F295" s="1">
        <v>114.398</v>
      </c>
      <c r="G295" s="2">
        <v>0.52700000000000002</v>
      </c>
      <c r="H295" s="2">
        <v>120</v>
      </c>
      <c r="I295" s="1">
        <v>80</v>
      </c>
      <c r="J295" s="1">
        <v>95</v>
      </c>
      <c r="K295" s="1" t="s">
        <v>834</v>
      </c>
      <c r="L295" s="1" t="s">
        <v>831</v>
      </c>
      <c r="M295" s="1" t="s">
        <v>832</v>
      </c>
      <c r="N295" s="1" t="s">
        <v>110</v>
      </c>
      <c r="O295" s="1" t="s">
        <v>80</v>
      </c>
      <c r="P295" s="1" t="s">
        <v>97</v>
      </c>
      <c r="Q295" s="1">
        <v>4</v>
      </c>
      <c r="R295" s="1" t="s">
        <v>9</v>
      </c>
      <c r="S295" s="1" t="s">
        <v>54</v>
      </c>
      <c r="T295" s="1" t="s">
        <v>1264</v>
      </c>
      <c r="U295" s="1" t="s">
        <v>835</v>
      </c>
      <c r="V295" s="2" t="s">
        <v>217</v>
      </c>
      <c r="W295" s="2" t="s">
        <v>13</v>
      </c>
      <c r="X295" s="8">
        <f t="shared" si="4"/>
        <v>77.5</v>
      </c>
      <c r="Y295" s="3">
        <v>201.5</v>
      </c>
      <c r="Z295" s="3">
        <v>806</v>
      </c>
    </row>
    <row r="296" spans="1:26" s="1" customFormat="1" ht="75" customHeight="1">
      <c r="A296" s="1" t="s">
        <v>0</v>
      </c>
      <c r="B296" s="1" t="s">
        <v>718</v>
      </c>
      <c r="D296" s="2" t="s">
        <v>2</v>
      </c>
      <c r="E296" s="1">
        <v>128</v>
      </c>
      <c r="F296" s="1">
        <v>114.398</v>
      </c>
      <c r="G296" s="2">
        <v>0.52700000000000002</v>
      </c>
      <c r="H296" s="2">
        <v>120</v>
      </c>
      <c r="I296" s="1">
        <v>80</v>
      </c>
      <c r="J296" s="1">
        <v>95</v>
      </c>
      <c r="K296" s="1" t="s">
        <v>836</v>
      </c>
      <c r="L296" s="1" t="s">
        <v>831</v>
      </c>
      <c r="M296" s="1" t="s">
        <v>832</v>
      </c>
      <c r="N296" s="1" t="s">
        <v>110</v>
      </c>
      <c r="O296" s="1" t="s">
        <v>80</v>
      </c>
      <c r="P296" s="1" t="s">
        <v>340</v>
      </c>
      <c r="Q296" s="1">
        <v>1</v>
      </c>
      <c r="R296" s="1" t="s">
        <v>9</v>
      </c>
      <c r="S296" s="1" t="s">
        <v>54</v>
      </c>
      <c r="T296" s="1" t="s">
        <v>1264</v>
      </c>
      <c r="U296" s="1" t="s">
        <v>837</v>
      </c>
      <c r="V296" s="2" t="s">
        <v>217</v>
      </c>
      <c r="W296" s="2" t="s">
        <v>13</v>
      </c>
      <c r="X296" s="8">
        <f t="shared" si="4"/>
        <v>77.5</v>
      </c>
      <c r="Y296" s="3">
        <v>201.5</v>
      </c>
      <c r="Z296" s="3">
        <v>201.5</v>
      </c>
    </row>
    <row r="297" spans="1:26" s="1" customFormat="1" ht="75" customHeight="1">
      <c r="A297" s="1" t="s">
        <v>0</v>
      </c>
      <c r="B297" s="1" t="s">
        <v>718</v>
      </c>
      <c r="D297" s="2" t="s">
        <v>2</v>
      </c>
      <c r="E297" s="1">
        <v>128</v>
      </c>
      <c r="F297" s="1">
        <v>114.398</v>
      </c>
      <c r="G297" s="2">
        <v>0.52700000000000002</v>
      </c>
      <c r="H297" s="2">
        <v>120</v>
      </c>
      <c r="I297" s="1">
        <v>80</v>
      </c>
      <c r="J297" s="1">
        <v>95</v>
      </c>
      <c r="K297" s="1" t="s">
        <v>838</v>
      </c>
      <c r="L297" s="1" t="s">
        <v>831</v>
      </c>
      <c r="M297" s="1" t="s">
        <v>832</v>
      </c>
      <c r="N297" s="1" t="s">
        <v>110</v>
      </c>
      <c r="O297" s="1" t="s">
        <v>80</v>
      </c>
      <c r="P297" s="1" t="s">
        <v>94</v>
      </c>
      <c r="Q297" s="1">
        <v>3</v>
      </c>
      <c r="R297" s="1" t="s">
        <v>9</v>
      </c>
      <c r="S297" s="1" t="s">
        <v>54</v>
      </c>
      <c r="T297" s="1" t="s">
        <v>1264</v>
      </c>
      <c r="U297" s="1" t="s">
        <v>839</v>
      </c>
      <c r="V297" s="2" t="s">
        <v>217</v>
      </c>
      <c r="W297" s="2" t="s">
        <v>13</v>
      </c>
      <c r="X297" s="8">
        <f t="shared" si="4"/>
        <v>77.5</v>
      </c>
      <c r="Y297" s="3">
        <v>201.5</v>
      </c>
      <c r="Z297" s="3">
        <v>604.5</v>
      </c>
    </row>
    <row r="298" spans="1:26" s="1" customFormat="1" ht="75" customHeight="1">
      <c r="A298" s="1" t="s">
        <v>0</v>
      </c>
      <c r="B298" s="1" t="s">
        <v>718</v>
      </c>
      <c r="D298" s="2" t="s">
        <v>2</v>
      </c>
      <c r="E298" s="1">
        <v>128</v>
      </c>
      <c r="F298" s="1">
        <v>114.398</v>
      </c>
      <c r="G298" s="2">
        <v>0.52700000000000002</v>
      </c>
      <c r="H298" s="2">
        <v>120</v>
      </c>
      <c r="I298" s="1">
        <v>80</v>
      </c>
      <c r="J298" s="1">
        <v>95</v>
      </c>
      <c r="K298" s="1" t="s">
        <v>840</v>
      </c>
      <c r="L298" s="1" t="s">
        <v>831</v>
      </c>
      <c r="M298" s="1" t="s">
        <v>832</v>
      </c>
      <c r="N298" s="1" t="s">
        <v>110</v>
      </c>
      <c r="O298" s="1" t="s">
        <v>80</v>
      </c>
      <c r="P298" s="1" t="s">
        <v>215</v>
      </c>
      <c r="Q298" s="1">
        <v>7</v>
      </c>
      <c r="R298" s="1" t="s">
        <v>9</v>
      </c>
      <c r="S298" s="1" t="s">
        <v>54</v>
      </c>
      <c r="T298" s="1" t="s">
        <v>1264</v>
      </c>
      <c r="U298" s="1" t="s">
        <v>841</v>
      </c>
      <c r="V298" s="2" t="s">
        <v>217</v>
      </c>
      <c r="W298" s="2" t="s">
        <v>13</v>
      </c>
      <c r="X298" s="8">
        <f t="shared" si="4"/>
        <v>77.5</v>
      </c>
      <c r="Y298" s="3">
        <v>201.5</v>
      </c>
      <c r="Z298" s="3">
        <v>1410.5</v>
      </c>
    </row>
    <row r="299" spans="1:26" s="1" customFormat="1" ht="75" customHeight="1">
      <c r="A299" s="1" t="s">
        <v>0</v>
      </c>
      <c r="B299" s="1" t="s">
        <v>718</v>
      </c>
      <c r="D299" s="2" t="s">
        <v>2</v>
      </c>
      <c r="E299" s="1">
        <v>128</v>
      </c>
      <c r="F299" s="1">
        <v>114.398</v>
      </c>
      <c r="G299" s="2">
        <v>0.49399999999999999</v>
      </c>
      <c r="H299" s="2">
        <v>120</v>
      </c>
      <c r="I299" s="1">
        <v>80</v>
      </c>
      <c r="J299" s="1">
        <v>95</v>
      </c>
      <c r="K299" s="1" t="s">
        <v>842</v>
      </c>
      <c r="L299" s="1" t="s">
        <v>843</v>
      </c>
      <c r="M299" s="1" t="s">
        <v>844</v>
      </c>
      <c r="N299" s="1" t="s">
        <v>110</v>
      </c>
      <c r="O299" s="1" t="s">
        <v>90</v>
      </c>
      <c r="P299" s="1" t="s">
        <v>97</v>
      </c>
      <c r="Q299" s="1">
        <v>1</v>
      </c>
      <c r="R299" s="1" t="s">
        <v>9</v>
      </c>
      <c r="S299" s="1" t="s">
        <v>54</v>
      </c>
      <c r="T299" s="1" t="s">
        <v>1293</v>
      </c>
      <c r="U299" s="1" t="s">
        <v>845</v>
      </c>
      <c r="V299" s="2" t="s">
        <v>217</v>
      </c>
      <c r="W299" s="2" t="s">
        <v>13</v>
      </c>
      <c r="X299" s="8">
        <f t="shared" si="4"/>
        <v>85</v>
      </c>
      <c r="Y299" s="3">
        <v>221</v>
      </c>
      <c r="Z299" s="3">
        <v>221</v>
      </c>
    </row>
    <row r="300" spans="1:26" s="1" customFormat="1" ht="75" customHeight="1">
      <c r="A300" s="1" t="s">
        <v>0</v>
      </c>
      <c r="B300" s="1" t="s">
        <v>718</v>
      </c>
      <c r="D300" s="2" t="s">
        <v>2</v>
      </c>
      <c r="E300" s="1">
        <v>128</v>
      </c>
      <c r="F300" s="1">
        <v>114.398</v>
      </c>
      <c r="G300" s="2">
        <v>0.49399999999999999</v>
      </c>
      <c r="H300" s="2">
        <v>120</v>
      </c>
      <c r="I300" s="1">
        <v>80</v>
      </c>
      <c r="J300" s="1">
        <v>95</v>
      </c>
      <c r="K300" s="1" t="s">
        <v>846</v>
      </c>
      <c r="L300" s="1" t="s">
        <v>843</v>
      </c>
      <c r="M300" s="1" t="s">
        <v>844</v>
      </c>
      <c r="N300" s="1" t="s">
        <v>110</v>
      </c>
      <c r="O300" s="1" t="s">
        <v>90</v>
      </c>
      <c r="P300" s="1" t="s">
        <v>340</v>
      </c>
      <c r="Q300" s="1">
        <v>1</v>
      </c>
      <c r="R300" s="1" t="s">
        <v>9</v>
      </c>
      <c r="S300" s="1" t="s">
        <v>54</v>
      </c>
      <c r="T300" s="1" t="s">
        <v>1293</v>
      </c>
      <c r="U300" s="1" t="s">
        <v>847</v>
      </c>
      <c r="V300" s="2" t="s">
        <v>217</v>
      </c>
      <c r="W300" s="2" t="s">
        <v>13</v>
      </c>
      <c r="X300" s="8">
        <f t="shared" si="4"/>
        <v>85</v>
      </c>
      <c r="Y300" s="3">
        <v>221</v>
      </c>
      <c r="Z300" s="3">
        <v>221</v>
      </c>
    </row>
    <row r="301" spans="1:26" s="1" customFormat="1" ht="75" customHeight="1">
      <c r="A301" s="1" t="s">
        <v>0</v>
      </c>
      <c r="B301" s="1" t="s">
        <v>718</v>
      </c>
      <c r="D301" s="2" t="s">
        <v>2</v>
      </c>
      <c r="E301" s="1">
        <v>128</v>
      </c>
      <c r="F301" s="1">
        <v>114.398</v>
      </c>
      <c r="G301" s="2">
        <v>0.19700000000000001</v>
      </c>
      <c r="H301" s="2">
        <v>120</v>
      </c>
      <c r="I301" s="1">
        <v>80</v>
      </c>
      <c r="J301" s="1">
        <v>95</v>
      </c>
      <c r="K301" s="1" t="s">
        <v>179</v>
      </c>
      <c r="L301" s="1" t="s">
        <v>169</v>
      </c>
      <c r="M301" s="1" t="s">
        <v>170</v>
      </c>
      <c r="N301" s="1" t="s">
        <v>110</v>
      </c>
      <c r="O301" s="1" t="s">
        <v>27</v>
      </c>
      <c r="P301" s="1" t="s">
        <v>116</v>
      </c>
      <c r="Q301" s="1">
        <v>2</v>
      </c>
      <c r="R301" s="1" t="s">
        <v>9</v>
      </c>
      <c r="S301" s="1" t="s">
        <v>10</v>
      </c>
      <c r="T301" s="1" t="s">
        <v>1265</v>
      </c>
      <c r="U301" s="1" t="s">
        <v>180</v>
      </c>
      <c r="V301" s="2" t="s">
        <v>172</v>
      </c>
      <c r="W301" s="2" t="s">
        <v>23</v>
      </c>
      <c r="X301" s="8">
        <f t="shared" si="4"/>
        <v>70</v>
      </c>
      <c r="Y301" s="3">
        <v>182</v>
      </c>
      <c r="Z301" s="3">
        <v>364</v>
      </c>
    </row>
    <row r="302" spans="1:26" s="1" customFormat="1" ht="75" customHeight="1">
      <c r="A302" s="1" t="s">
        <v>0</v>
      </c>
      <c r="B302" s="1" t="s">
        <v>718</v>
      </c>
      <c r="D302" s="2" t="s">
        <v>2</v>
      </c>
      <c r="E302" s="1">
        <v>128</v>
      </c>
      <c r="F302" s="1">
        <v>114.398</v>
      </c>
      <c r="G302" s="2">
        <v>0.48599999999999999</v>
      </c>
      <c r="H302" s="2">
        <v>120</v>
      </c>
      <c r="I302" s="1">
        <v>80</v>
      </c>
      <c r="J302" s="1">
        <v>95</v>
      </c>
      <c r="K302" s="1" t="s">
        <v>848</v>
      </c>
      <c r="L302" s="1" t="s">
        <v>849</v>
      </c>
      <c r="M302" s="1" t="s">
        <v>850</v>
      </c>
      <c r="N302" s="1" t="s">
        <v>110</v>
      </c>
      <c r="O302" s="1" t="s">
        <v>80</v>
      </c>
      <c r="P302" s="1" t="s">
        <v>116</v>
      </c>
      <c r="Q302" s="1">
        <v>2</v>
      </c>
      <c r="R302" s="1" t="s">
        <v>9</v>
      </c>
      <c r="S302" s="1" t="s">
        <v>81</v>
      </c>
      <c r="T302" s="1" t="s">
        <v>1271</v>
      </c>
      <c r="U302" s="1" t="s">
        <v>851</v>
      </c>
      <c r="V302" s="2" t="s">
        <v>185</v>
      </c>
      <c r="W302" s="2" t="s">
        <v>23</v>
      </c>
      <c r="X302" s="8">
        <f t="shared" si="4"/>
        <v>105</v>
      </c>
      <c r="Y302" s="3">
        <v>273</v>
      </c>
      <c r="Z302" s="3">
        <v>546</v>
      </c>
    </row>
    <row r="303" spans="1:26" s="1" customFormat="1" ht="75" customHeight="1">
      <c r="A303" s="1" t="s">
        <v>0</v>
      </c>
      <c r="B303" s="1" t="s">
        <v>718</v>
      </c>
      <c r="D303" s="2" t="s">
        <v>2</v>
      </c>
      <c r="E303" s="1">
        <v>128</v>
      </c>
      <c r="F303" s="1">
        <v>114.398</v>
      </c>
      <c r="G303" s="2">
        <v>0.48599999999999999</v>
      </c>
      <c r="H303" s="2">
        <v>120</v>
      </c>
      <c r="I303" s="1">
        <v>80</v>
      </c>
      <c r="J303" s="1">
        <v>95</v>
      </c>
      <c r="K303" s="1" t="s">
        <v>852</v>
      </c>
      <c r="L303" s="1" t="s">
        <v>849</v>
      </c>
      <c r="M303" s="1" t="s">
        <v>850</v>
      </c>
      <c r="N303" s="1" t="s">
        <v>110</v>
      </c>
      <c r="O303" s="1" t="s">
        <v>80</v>
      </c>
      <c r="P303" s="1" t="s">
        <v>49</v>
      </c>
      <c r="Q303" s="1">
        <v>1</v>
      </c>
      <c r="R303" s="1" t="s">
        <v>9</v>
      </c>
      <c r="S303" s="1" t="s">
        <v>81</v>
      </c>
      <c r="T303" s="1" t="s">
        <v>1271</v>
      </c>
      <c r="U303" s="1" t="s">
        <v>853</v>
      </c>
      <c r="V303" s="2" t="s">
        <v>185</v>
      </c>
      <c r="W303" s="2" t="s">
        <v>23</v>
      </c>
      <c r="X303" s="8">
        <f t="shared" si="4"/>
        <v>105</v>
      </c>
      <c r="Y303" s="3">
        <v>273</v>
      </c>
      <c r="Z303" s="3">
        <v>273</v>
      </c>
    </row>
    <row r="304" spans="1:26" s="1" customFormat="1" ht="75" customHeight="1">
      <c r="A304" s="1" t="s">
        <v>0</v>
      </c>
      <c r="B304" s="1" t="s">
        <v>718</v>
      </c>
      <c r="D304" s="2" t="s">
        <v>2</v>
      </c>
      <c r="E304" s="1">
        <v>128</v>
      </c>
      <c r="F304" s="1">
        <v>114.398</v>
      </c>
      <c r="G304" s="2">
        <v>0.48599999999999999</v>
      </c>
      <c r="H304" s="2">
        <v>120</v>
      </c>
      <c r="I304" s="1">
        <v>80</v>
      </c>
      <c r="J304" s="1">
        <v>95</v>
      </c>
      <c r="K304" s="1" t="s">
        <v>854</v>
      </c>
      <c r="L304" s="1" t="s">
        <v>849</v>
      </c>
      <c r="M304" s="1" t="s">
        <v>850</v>
      </c>
      <c r="N304" s="1" t="s">
        <v>110</v>
      </c>
      <c r="O304" s="1" t="s">
        <v>80</v>
      </c>
      <c r="P304" s="1" t="s">
        <v>129</v>
      </c>
      <c r="Q304" s="1">
        <v>1</v>
      </c>
      <c r="R304" s="1" t="s">
        <v>9</v>
      </c>
      <c r="S304" s="1" t="s">
        <v>81</v>
      </c>
      <c r="T304" s="1" t="s">
        <v>1271</v>
      </c>
      <c r="U304" s="1" t="s">
        <v>855</v>
      </c>
      <c r="V304" s="2" t="s">
        <v>185</v>
      </c>
      <c r="W304" s="2" t="s">
        <v>23</v>
      </c>
      <c r="X304" s="8">
        <f t="shared" si="4"/>
        <v>105</v>
      </c>
      <c r="Y304" s="3">
        <v>273</v>
      </c>
      <c r="Z304" s="3">
        <v>273</v>
      </c>
    </row>
    <row r="305" spans="1:26" s="1" customFormat="1" ht="75" customHeight="1">
      <c r="A305" s="1" t="s">
        <v>0</v>
      </c>
      <c r="B305" s="1" t="s">
        <v>718</v>
      </c>
      <c r="D305" s="2" t="s">
        <v>2</v>
      </c>
      <c r="E305" s="1">
        <v>128</v>
      </c>
      <c r="F305" s="1">
        <v>114.398</v>
      </c>
      <c r="G305" s="2">
        <v>0.24199999999999999</v>
      </c>
      <c r="H305" s="2">
        <v>120</v>
      </c>
      <c r="I305" s="1">
        <v>80</v>
      </c>
      <c r="J305" s="1">
        <v>95</v>
      </c>
      <c r="K305" s="1" t="s">
        <v>856</v>
      </c>
      <c r="L305" s="1" t="s">
        <v>857</v>
      </c>
      <c r="M305" s="1" t="s">
        <v>858</v>
      </c>
      <c r="N305" s="1" t="s">
        <v>110</v>
      </c>
      <c r="O305" s="1" t="s">
        <v>134</v>
      </c>
      <c r="P305" s="1" t="s">
        <v>49</v>
      </c>
      <c r="Q305" s="1">
        <v>3</v>
      </c>
      <c r="R305" s="1" t="s">
        <v>9</v>
      </c>
      <c r="S305" s="1" t="s">
        <v>10</v>
      </c>
      <c r="T305" s="1" t="s">
        <v>1264</v>
      </c>
      <c r="U305" s="1" t="s">
        <v>859</v>
      </c>
      <c r="V305" s="2" t="s">
        <v>242</v>
      </c>
      <c r="W305" s="2" t="s">
        <v>13</v>
      </c>
      <c r="X305" s="8">
        <f t="shared" si="4"/>
        <v>90</v>
      </c>
      <c r="Y305" s="3">
        <v>234</v>
      </c>
      <c r="Z305" s="3">
        <v>702</v>
      </c>
    </row>
    <row r="306" spans="1:26" s="1" customFormat="1" ht="75" customHeight="1">
      <c r="A306" s="1" t="s">
        <v>0</v>
      </c>
      <c r="B306" s="1" t="s">
        <v>718</v>
      </c>
      <c r="D306" s="2" t="s">
        <v>2</v>
      </c>
      <c r="E306" s="1">
        <v>128</v>
      </c>
      <c r="F306" s="1">
        <v>114.398</v>
      </c>
      <c r="G306" s="2">
        <v>0.41799999999999998</v>
      </c>
      <c r="H306" s="2">
        <v>120</v>
      </c>
      <c r="I306" s="1">
        <v>80</v>
      </c>
      <c r="J306" s="1">
        <v>95</v>
      </c>
      <c r="K306" s="1" t="s">
        <v>181</v>
      </c>
      <c r="L306" s="1" t="s">
        <v>182</v>
      </c>
      <c r="M306" s="1" t="s">
        <v>183</v>
      </c>
      <c r="N306" s="1" t="s">
        <v>110</v>
      </c>
      <c r="O306" s="1" t="s">
        <v>134</v>
      </c>
      <c r="P306" s="1" t="s">
        <v>49</v>
      </c>
      <c r="Q306" s="1">
        <v>4</v>
      </c>
      <c r="R306" s="1" t="s">
        <v>9</v>
      </c>
      <c r="S306" s="1" t="s">
        <v>81</v>
      </c>
      <c r="T306" s="1" t="s">
        <v>1266</v>
      </c>
      <c r="U306" s="1" t="s">
        <v>184</v>
      </c>
      <c r="V306" s="2" t="s">
        <v>185</v>
      </c>
      <c r="W306" s="2" t="s">
        <v>84</v>
      </c>
      <c r="X306" s="8">
        <f t="shared" si="4"/>
        <v>145</v>
      </c>
      <c r="Y306" s="3">
        <v>377</v>
      </c>
      <c r="Z306" s="3">
        <v>1508</v>
      </c>
    </row>
    <row r="307" spans="1:26" s="1" customFormat="1" ht="75" customHeight="1">
      <c r="A307" s="1" t="s">
        <v>0</v>
      </c>
      <c r="B307" s="1" t="s">
        <v>718</v>
      </c>
      <c r="D307" s="2" t="s">
        <v>2</v>
      </c>
      <c r="E307" s="1">
        <v>128</v>
      </c>
      <c r="F307" s="1">
        <v>114.398</v>
      </c>
      <c r="G307" s="2">
        <v>0.22900000000000001</v>
      </c>
      <c r="H307" s="2">
        <v>120</v>
      </c>
      <c r="I307" s="1">
        <v>80</v>
      </c>
      <c r="J307" s="1">
        <v>95</v>
      </c>
      <c r="K307" s="1" t="s">
        <v>860</v>
      </c>
      <c r="L307" s="1" t="s">
        <v>824</v>
      </c>
      <c r="M307" s="1" t="s">
        <v>825</v>
      </c>
      <c r="N307" s="1" t="s">
        <v>110</v>
      </c>
      <c r="O307" s="1" t="s">
        <v>166</v>
      </c>
      <c r="P307" s="1" t="s">
        <v>116</v>
      </c>
      <c r="Q307" s="1">
        <v>1</v>
      </c>
      <c r="R307" s="1" t="s">
        <v>9</v>
      </c>
      <c r="S307" s="1" t="s">
        <v>10</v>
      </c>
      <c r="T307" s="1" t="s">
        <v>1264</v>
      </c>
      <c r="U307" s="1" t="s">
        <v>861</v>
      </c>
      <c r="V307" s="2" t="s">
        <v>242</v>
      </c>
      <c r="W307" s="2" t="s">
        <v>13</v>
      </c>
      <c r="X307" s="8">
        <f t="shared" si="4"/>
        <v>90</v>
      </c>
      <c r="Y307" s="3">
        <v>234</v>
      </c>
      <c r="Z307" s="3">
        <v>234</v>
      </c>
    </row>
    <row r="308" spans="1:26" s="1" customFormat="1" ht="75" customHeight="1">
      <c r="A308" s="1" t="s">
        <v>0</v>
      </c>
      <c r="B308" s="1" t="s">
        <v>718</v>
      </c>
      <c r="D308" s="2" t="s">
        <v>2</v>
      </c>
      <c r="E308" s="1">
        <v>128</v>
      </c>
      <c r="F308" s="1">
        <v>114.398</v>
      </c>
      <c r="G308" s="2">
        <v>0.22900000000000001</v>
      </c>
      <c r="H308" s="2">
        <v>120</v>
      </c>
      <c r="I308" s="1">
        <v>80</v>
      </c>
      <c r="J308" s="1">
        <v>95</v>
      </c>
      <c r="K308" s="1" t="s">
        <v>862</v>
      </c>
      <c r="L308" s="1" t="s">
        <v>824</v>
      </c>
      <c r="M308" s="1" t="s">
        <v>825</v>
      </c>
      <c r="N308" s="1" t="s">
        <v>110</v>
      </c>
      <c r="O308" s="1" t="s">
        <v>166</v>
      </c>
      <c r="P308" s="1" t="s">
        <v>49</v>
      </c>
      <c r="Q308" s="1">
        <v>3</v>
      </c>
      <c r="R308" s="1" t="s">
        <v>9</v>
      </c>
      <c r="S308" s="1" t="s">
        <v>10</v>
      </c>
      <c r="T308" s="1" t="s">
        <v>1264</v>
      </c>
      <c r="U308" s="1" t="s">
        <v>863</v>
      </c>
      <c r="V308" s="2" t="s">
        <v>242</v>
      </c>
      <c r="W308" s="2" t="s">
        <v>13</v>
      </c>
      <c r="X308" s="8">
        <f t="shared" si="4"/>
        <v>90</v>
      </c>
      <c r="Y308" s="3">
        <v>234</v>
      </c>
      <c r="Z308" s="3">
        <v>702</v>
      </c>
    </row>
    <row r="309" spans="1:26" s="1" customFormat="1" ht="75" customHeight="1">
      <c r="A309" s="1" t="s">
        <v>0</v>
      </c>
      <c r="B309" s="1" t="s">
        <v>718</v>
      </c>
      <c r="D309" s="2" t="s">
        <v>2</v>
      </c>
      <c r="E309" s="1">
        <v>128</v>
      </c>
      <c r="F309" s="1">
        <v>114.398</v>
      </c>
      <c r="G309" s="2">
        <v>0.19</v>
      </c>
      <c r="H309" s="2">
        <v>120</v>
      </c>
      <c r="I309" s="1">
        <v>80</v>
      </c>
      <c r="J309" s="1">
        <v>95</v>
      </c>
      <c r="K309" s="1" t="s">
        <v>190</v>
      </c>
      <c r="L309" s="1" t="s">
        <v>187</v>
      </c>
      <c r="M309" s="1" t="s">
        <v>188</v>
      </c>
      <c r="N309" s="1" t="s">
        <v>110</v>
      </c>
      <c r="O309" s="1" t="s">
        <v>18</v>
      </c>
      <c r="P309" s="1" t="s">
        <v>129</v>
      </c>
      <c r="Q309" s="1">
        <v>5</v>
      </c>
      <c r="R309" s="1" t="s">
        <v>9</v>
      </c>
      <c r="S309" s="1" t="s">
        <v>20</v>
      </c>
      <c r="T309" s="1" t="s">
        <v>1264</v>
      </c>
      <c r="U309" s="1" t="s">
        <v>191</v>
      </c>
      <c r="V309" s="2" t="s">
        <v>22</v>
      </c>
      <c r="W309" s="2" t="s">
        <v>23</v>
      </c>
      <c r="X309" s="8">
        <f t="shared" si="4"/>
        <v>30</v>
      </c>
      <c r="Y309" s="3">
        <v>78</v>
      </c>
      <c r="Z309" s="3">
        <v>390</v>
      </c>
    </row>
    <row r="310" spans="1:26" s="1" customFormat="1" ht="75" customHeight="1">
      <c r="A310" s="1" t="s">
        <v>0</v>
      </c>
      <c r="B310" s="1" t="s">
        <v>718</v>
      </c>
      <c r="D310" s="2" t="s">
        <v>2</v>
      </c>
      <c r="E310" s="1">
        <v>128</v>
      </c>
      <c r="F310" s="1">
        <v>114.398</v>
      </c>
      <c r="G310" s="2">
        <v>0.19</v>
      </c>
      <c r="H310" s="2">
        <v>120</v>
      </c>
      <c r="I310" s="1">
        <v>80</v>
      </c>
      <c r="J310" s="1">
        <v>95</v>
      </c>
      <c r="K310" s="1" t="s">
        <v>192</v>
      </c>
      <c r="L310" s="1" t="s">
        <v>187</v>
      </c>
      <c r="M310" s="1" t="s">
        <v>188</v>
      </c>
      <c r="N310" s="1" t="s">
        <v>110</v>
      </c>
      <c r="O310" s="1" t="s">
        <v>159</v>
      </c>
      <c r="P310" s="1" t="s">
        <v>129</v>
      </c>
      <c r="Q310" s="1">
        <v>5</v>
      </c>
      <c r="R310" s="1" t="s">
        <v>9</v>
      </c>
      <c r="S310" s="1" t="s">
        <v>20</v>
      </c>
      <c r="T310" s="1" t="s">
        <v>1264</v>
      </c>
      <c r="U310" s="1" t="s">
        <v>193</v>
      </c>
      <c r="V310" s="2" t="s">
        <v>22</v>
      </c>
      <c r="W310" s="2" t="s">
        <v>23</v>
      </c>
      <c r="X310" s="8">
        <f t="shared" si="4"/>
        <v>30</v>
      </c>
      <c r="Y310" s="3">
        <v>78</v>
      </c>
      <c r="Z310" s="3">
        <v>390</v>
      </c>
    </row>
    <row r="311" spans="1:26" s="1" customFormat="1" ht="75" customHeight="1">
      <c r="A311" s="1" t="s">
        <v>0</v>
      </c>
      <c r="B311" s="1" t="s">
        <v>718</v>
      </c>
      <c r="D311" s="2" t="s">
        <v>2</v>
      </c>
      <c r="E311" s="1">
        <v>128</v>
      </c>
      <c r="F311" s="1">
        <v>114.398</v>
      </c>
      <c r="G311" s="2">
        <v>0.60099999999999998</v>
      </c>
      <c r="H311" s="2">
        <v>120</v>
      </c>
      <c r="I311" s="1">
        <v>80</v>
      </c>
      <c r="J311" s="1">
        <v>95</v>
      </c>
      <c r="K311" s="1" t="s">
        <v>864</v>
      </c>
      <c r="L311" s="1" t="s">
        <v>865</v>
      </c>
      <c r="M311" s="1" t="s">
        <v>866</v>
      </c>
      <c r="N311" s="1" t="s">
        <v>110</v>
      </c>
      <c r="O311" s="1" t="s">
        <v>80</v>
      </c>
      <c r="P311" s="1" t="s">
        <v>49</v>
      </c>
      <c r="Q311" s="1">
        <v>1</v>
      </c>
      <c r="R311" s="1" t="s">
        <v>9</v>
      </c>
      <c r="S311" s="1" t="s">
        <v>10</v>
      </c>
      <c r="T311" s="1" t="s">
        <v>1269</v>
      </c>
      <c r="U311" s="1" t="s">
        <v>867</v>
      </c>
      <c r="V311" s="2" t="s">
        <v>242</v>
      </c>
      <c r="W311" s="2" t="s">
        <v>243</v>
      </c>
      <c r="X311" s="8">
        <f t="shared" si="4"/>
        <v>85</v>
      </c>
      <c r="Y311" s="3">
        <v>221</v>
      </c>
      <c r="Z311" s="3">
        <v>221</v>
      </c>
    </row>
    <row r="312" spans="1:26" s="1" customFormat="1" ht="75" customHeight="1">
      <c r="A312" s="1" t="s">
        <v>0</v>
      </c>
      <c r="B312" s="1" t="s">
        <v>718</v>
      </c>
      <c r="D312" s="2" t="s">
        <v>2</v>
      </c>
      <c r="E312" s="1">
        <v>128</v>
      </c>
      <c r="F312" s="1">
        <v>114.398</v>
      </c>
      <c r="G312" s="2">
        <v>0.60199999999999998</v>
      </c>
      <c r="H312" s="2">
        <v>120</v>
      </c>
      <c r="I312" s="1">
        <v>80</v>
      </c>
      <c r="J312" s="1">
        <v>95</v>
      </c>
      <c r="K312" s="1" t="s">
        <v>868</v>
      </c>
      <c r="L312" s="1" t="s">
        <v>208</v>
      </c>
      <c r="M312" s="1" t="s">
        <v>209</v>
      </c>
      <c r="N312" s="1" t="s">
        <v>110</v>
      </c>
      <c r="O312" s="1" t="s">
        <v>159</v>
      </c>
      <c r="P312" s="1" t="s">
        <v>28</v>
      </c>
      <c r="Q312" s="1">
        <v>1</v>
      </c>
      <c r="R312" s="1" t="s">
        <v>9</v>
      </c>
      <c r="S312" s="1" t="s">
        <v>81</v>
      </c>
      <c r="T312" s="1" t="s">
        <v>1258</v>
      </c>
      <c r="U312" s="1" t="s">
        <v>869</v>
      </c>
      <c r="V312" s="2" t="s">
        <v>211</v>
      </c>
      <c r="W312" s="2" t="s">
        <v>23</v>
      </c>
      <c r="X312" s="8">
        <f t="shared" si="4"/>
        <v>95</v>
      </c>
      <c r="Y312" s="3">
        <v>247</v>
      </c>
      <c r="Z312" s="3">
        <v>247</v>
      </c>
    </row>
    <row r="313" spans="1:26" s="1" customFormat="1" ht="75" customHeight="1">
      <c r="A313" s="1" t="s">
        <v>0</v>
      </c>
      <c r="B313" s="1" t="s">
        <v>718</v>
      </c>
      <c r="D313" s="2" t="s">
        <v>2</v>
      </c>
      <c r="E313" s="1">
        <v>128</v>
      </c>
      <c r="F313" s="1">
        <v>114.398</v>
      </c>
      <c r="G313" s="2">
        <v>0.13600000000000001</v>
      </c>
      <c r="H313" s="2">
        <v>120</v>
      </c>
      <c r="I313" s="1">
        <v>80</v>
      </c>
      <c r="J313" s="1">
        <v>95</v>
      </c>
      <c r="K313" s="1" t="s">
        <v>870</v>
      </c>
      <c r="L313" s="1" t="s">
        <v>871</v>
      </c>
      <c r="M313" s="1" t="s">
        <v>872</v>
      </c>
      <c r="N313" s="1" t="s">
        <v>110</v>
      </c>
      <c r="O313" s="1" t="s">
        <v>18</v>
      </c>
      <c r="P313" s="1" t="s">
        <v>215</v>
      </c>
      <c r="Q313" s="1">
        <v>1</v>
      </c>
      <c r="R313" s="1" t="s">
        <v>9</v>
      </c>
      <c r="S313" s="1" t="s">
        <v>467</v>
      </c>
      <c r="T313" s="1" t="s">
        <v>1285</v>
      </c>
      <c r="U313" s="1" t="s">
        <v>873</v>
      </c>
      <c r="V313" s="2" t="s">
        <v>469</v>
      </c>
      <c r="W313" s="2" t="s">
        <v>23</v>
      </c>
      <c r="X313" s="8">
        <f t="shared" si="4"/>
        <v>35</v>
      </c>
      <c r="Y313" s="3">
        <v>91</v>
      </c>
      <c r="Z313" s="3">
        <v>91</v>
      </c>
    </row>
    <row r="314" spans="1:26" s="1" customFormat="1" ht="75" customHeight="1">
      <c r="A314" s="1" t="s">
        <v>0</v>
      </c>
      <c r="B314" s="1" t="s">
        <v>718</v>
      </c>
      <c r="D314" s="2" t="s">
        <v>2</v>
      </c>
      <c r="E314" s="1">
        <v>128</v>
      </c>
      <c r="F314" s="1">
        <v>114.398</v>
      </c>
      <c r="G314" s="2">
        <v>0.29799999999999999</v>
      </c>
      <c r="H314" s="2">
        <v>120</v>
      </c>
      <c r="I314" s="1">
        <v>80</v>
      </c>
      <c r="J314" s="1">
        <v>95</v>
      </c>
      <c r="K314" s="1" t="s">
        <v>212</v>
      </c>
      <c r="L314" s="1" t="s">
        <v>213</v>
      </c>
      <c r="M314" s="1" t="s">
        <v>214</v>
      </c>
      <c r="N314" s="1" t="s">
        <v>110</v>
      </c>
      <c r="O314" s="1" t="s">
        <v>27</v>
      </c>
      <c r="P314" s="1" t="s">
        <v>215</v>
      </c>
      <c r="Q314" s="1">
        <v>2</v>
      </c>
      <c r="R314" s="1" t="s">
        <v>9</v>
      </c>
      <c r="S314" s="1" t="s">
        <v>54</v>
      </c>
      <c r="T314" s="1" t="s">
        <v>1268</v>
      </c>
      <c r="U314" s="1" t="s">
        <v>216</v>
      </c>
      <c r="V314" s="2" t="s">
        <v>217</v>
      </c>
      <c r="W314" s="2" t="s">
        <v>23</v>
      </c>
      <c r="X314" s="8">
        <f t="shared" si="4"/>
        <v>42.5</v>
      </c>
      <c r="Y314" s="3">
        <v>110.5</v>
      </c>
      <c r="Z314" s="3">
        <v>221</v>
      </c>
    </row>
    <row r="315" spans="1:26" s="1" customFormat="1" ht="75" customHeight="1">
      <c r="A315" s="1" t="s">
        <v>0</v>
      </c>
      <c r="B315" s="1" t="s">
        <v>718</v>
      </c>
      <c r="D315" s="2" t="s">
        <v>2</v>
      </c>
      <c r="E315" s="1">
        <v>128</v>
      </c>
      <c r="F315" s="1">
        <v>114.398</v>
      </c>
      <c r="G315" s="2">
        <v>0.29799999999999999</v>
      </c>
      <c r="H315" s="2">
        <v>120</v>
      </c>
      <c r="I315" s="1">
        <v>80</v>
      </c>
      <c r="J315" s="1">
        <v>95</v>
      </c>
      <c r="K315" s="1" t="s">
        <v>212</v>
      </c>
      <c r="L315" s="1" t="s">
        <v>213</v>
      </c>
      <c r="M315" s="1" t="s">
        <v>214</v>
      </c>
      <c r="N315" s="1" t="s">
        <v>110</v>
      </c>
      <c r="O315" s="1" t="s">
        <v>27</v>
      </c>
      <c r="P315" s="1" t="s">
        <v>215</v>
      </c>
      <c r="Q315" s="1">
        <v>7</v>
      </c>
      <c r="R315" s="1" t="s">
        <v>9</v>
      </c>
      <c r="S315" s="1" t="s">
        <v>54</v>
      </c>
      <c r="T315" s="1" t="s">
        <v>1268</v>
      </c>
      <c r="U315" s="1" t="s">
        <v>216</v>
      </c>
      <c r="V315" s="2" t="s">
        <v>217</v>
      </c>
      <c r="W315" s="2" t="s">
        <v>23</v>
      </c>
      <c r="X315" s="8">
        <f t="shared" si="4"/>
        <v>42.5</v>
      </c>
      <c r="Y315" s="3">
        <v>110.5</v>
      </c>
      <c r="Z315" s="3">
        <v>773.5</v>
      </c>
    </row>
    <row r="316" spans="1:26" s="1" customFormat="1" ht="75" customHeight="1">
      <c r="A316" s="1" t="s">
        <v>0</v>
      </c>
      <c r="B316" s="1" t="s">
        <v>718</v>
      </c>
      <c r="D316" s="2" t="s">
        <v>2</v>
      </c>
      <c r="E316" s="1">
        <v>128</v>
      </c>
      <c r="F316" s="1">
        <v>114.398</v>
      </c>
      <c r="G316" s="2">
        <v>0.29799999999999999</v>
      </c>
      <c r="H316" s="2">
        <v>120</v>
      </c>
      <c r="I316" s="1">
        <v>80</v>
      </c>
      <c r="J316" s="1">
        <v>95</v>
      </c>
      <c r="K316" s="1" t="s">
        <v>218</v>
      </c>
      <c r="L316" s="1" t="s">
        <v>213</v>
      </c>
      <c r="M316" s="1" t="s">
        <v>214</v>
      </c>
      <c r="N316" s="1" t="s">
        <v>110</v>
      </c>
      <c r="O316" s="1" t="s">
        <v>219</v>
      </c>
      <c r="P316" s="1" t="s">
        <v>215</v>
      </c>
      <c r="Q316" s="1">
        <v>1</v>
      </c>
      <c r="R316" s="1" t="s">
        <v>9</v>
      </c>
      <c r="S316" s="1" t="s">
        <v>54</v>
      </c>
      <c r="T316" s="1" t="s">
        <v>1268</v>
      </c>
      <c r="U316" s="1" t="s">
        <v>220</v>
      </c>
      <c r="V316" s="2" t="s">
        <v>217</v>
      </c>
      <c r="W316" s="2" t="s">
        <v>23</v>
      </c>
      <c r="X316" s="8">
        <f t="shared" si="4"/>
        <v>42.5</v>
      </c>
      <c r="Y316" s="3">
        <v>110.5</v>
      </c>
      <c r="Z316" s="3">
        <v>110.5</v>
      </c>
    </row>
    <row r="317" spans="1:26" s="1" customFormat="1" ht="75" customHeight="1">
      <c r="A317" s="1" t="s">
        <v>0</v>
      </c>
      <c r="B317" s="1" t="s">
        <v>718</v>
      </c>
      <c r="D317" s="2" t="s">
        <v>2</v>
      </c>
      <c r="E317" s="1">
        <v>128</v>
      </c>
      <c r="F317" s="1">
        <v>114.398</v>
      </c>
      <c r="G317" s="2">
        <v>0.216</v>
      </c>
      <c r="H317" s="2">
        <v>120</v>
      </c>
      <c r="I317" s="1">
        <v>80</v>
      </c>
      <c r="J317" s="1">
        <v>95</v>
      </c>
      <c r="K317" s="1" t="s">
        <v>225</v>
      </c>
      <c r="L317" s="1" t="s">
        <v>226</v>
      </c>
      <c r="M317" s="1" t="s">
        <v>227</v>
      </c>
      <c r="N317" s="1" t="s">
        <v>110</v>
      </c>
      <c r="O317" s="1" t="s">
        <v>27</v>
      </c>
      <c r="P317" s="1" t="s">
        <v>129</v>
      </c>
      <c r="Q317" s="1">
        <v>2</v>
      </c>
      <c r="R317" s="1" t="s">
        <v>9</v>
      </c>
      <c r="S317" s="1" t="s">
        <v>20</v>
      </c>
      <c r="T317" s="1" t="s">
        <v>1264</v>
      </c>
      <c r="U317" s="1" t="s">
        <v>228</v>
      </c>
      <c r="V317" s="2" t="s">
        <v>22</v>
      </c>
      <c r="W317" s="2" t="s">
        <v>23</v>
      </c>
      <c r="X317" s="8">
        <f t="shared" si="4"/>
        <v>30</v>
      </c>
      <c r="Y317" s="3">
        <v>78</v>
      </c>
      <c r="Z317" s="3">
        <v>156</v>
      </c>
    </row>
    <row r="318" spans="1:26" s="1" customFormat="1" ht="75" customHeight="1">
      <c r="A318" s="1" t="s">
        <v>0</v>
      </c>
      <c r="B318" s="1" t="s">
        <v>718</v>
      </c>
      <c r="D318" s="2" t="s">
        <v>2</v>
      </c>
      <c r="E318" s="1">
        <v>128</v>
      </c>
      <c r="F318" s="1">
        <v>114.398</v>
      </c>
      <c r="G318" s="2">
        <v>0.216</v>
      </c>
      <c r="H318" s="2">
        <v>120</v>
      </c>
      <c r="I318" s="1">
        <v>80</v>
      </c>
      <c r="J318" s="1">
        <v>95</v>
      </c>
      <c r="K318" s="1" t="s">
        <v>231</v>
      </c>
      <c r="L318" s="1" t="s">
        <v>226</v>
      </c>
      <c r="M318" s="1" t="s">
        <v>227</v>
      </c>
      <c r="N318" s="1" t="s">
        <v>110</v>
      </c>
      <c r="O318" s="1" t="s">
        <v>232</v>
      </c>
      <c r="P318" s="1" t="s">
        <v>129</v>
      </c>
      <c r="Q318" s="1">
        <v>2</v>
      </c>
      <c r="R318" s="1" t="s">
        <v>9</v>
      </c>
      <c r="S318" s="1" t="s">
        <v>20</v>
      </c>
      <c r="T318" s="1" t="s">
        <v>1264</v>
      </c>
      <c r="U318" s="1" t="s">
        <v>233</v>
      </c>
      <c r="V318" s="2" t="s">
        <v>22</v>
      </c>
      <c r="W318" s="2" t="s">
        <v>23</v>
      </c>
      <c r="X318" s="8">
        <f t="shared" si="4"/>
        <v>30</v>
      </c>
      <c r="Y318" s="3">
        <v>78</v>
      </c>
      <c r="Z318" s="3">
        <v>156</v>
      </c>
    </row>
    <row r="319" spans="1:26" s="1" customFormat="1" ht="75" customHeight="1">
      <c r="A319" s="1" t="s">
        <v>0</v>
      </c>
      <c r="B319" s="1" t="s">
        <v>718</v>
      </c>
      <c r="D319" s="2" t="s">
        <v>2</v>
      </c>
      <c r="E319" s="1">
        <v>128</v>
      </c>
      <c r="F319" s="1">
        <v>114.398</v>
      </c>
      <c r="G319" s="2">
        <v>0.39800000000000002</v>
      </c>
      <c r="H319" s="2">
        <v>120</v>
      </c>
      <c r="I319" s="1">
        <v>80</v>
      </c>
      <c r="J319" s="1">
        <v>95</v>
      </c>
      <c r="K319" s="1" t="s">
        <v>874</v>
      </c>
      <c r="L319" s="1" t="s">
        <v>875</v>
      </c>
      <c r="M319" s="1" t="s">
        <v>876</v>
      </c>
      <c r="N319" s="1" t="s">
        <v>110</v>
      </c>
      <c r="O319" s="1" t="s">
        <v>781</v>
      </c>
      <c r="P319" s="1" t="s">
        <v>49</v>
      </c>
      <c r="Q319" s="1">
        <v>2</v>
      </c>
      <c r="R319" s="1" t="s">
        <v>9</v>
      </c>
      <c r="S319" s="1" t="s">
        <v>10</v>
      </c>
      <c r="T319" s="1" t="s">
        <v>1264</v>
      </c>
      <c r="U319" s="1" t="s">
        <v>877</v>
      </c>
      <c r="V319" s="2" t="s">
        <v>242</v>
      </c>
      <c r="W319" s="2" t="s">
        <v>23</v>
      </c>
      <c r="X319" s="8">
        <f t="shared" si="4"/>
        <v>55</v>
      </c>
      <c r="Y319" s="3">
        <v>143</v>
      </c>
      <c r="Z319" s="3">
        <v>286</v>
      </c>
    </row>
    <row r="320" spans="1:26" s="1" customFormat="1" ht="75" customHeight="1">
      <c r="A320" s="1" t="s">
        <v>0</v>
      </c>
      <c r="B320" s="1" t="s">
        <v>718</v>
      </c>
      <c r="D320" s="2" t="s">
        <v>2</v>
      </c>
      <c r="E320" s="1">
        <v>128</v>
      </c>
      <c r="F320" s="1">
        <v>114.398</v>
      </c>
      <c r="G320" s="2">
        <v>0.18</v>
      </c>
      <c r="H320" s="2">
        <v>120</v>
      </c>
      <c r="I320" s="1">
        <v>80</v>
      </c>
      <c r="J320" s="1">
        <v>95</v>
      </c>
      <c r="K320" s="1" t="s">
        <v>234</v>
      </c>
      <c r="L320" s="1" t="s">
        <v>235</v>
      </c>
      <c r="M320" s="1" t="s">
        <v>236</v>
      </c>
      <c r="N320" s="1" t="s">
        <v>110</v>
      </c>
      <c r="O320" s="1" t="s">
        <v>18</v>
      </c>
      <c r="P320" s="1" t="s">
        <v>129</v>
      </c>
      <c r="Q320" s="1">
        <v>1</v>
      </c>
      <c r="R320" s="1" t="s">
        <v>9</v>
      </c>
      <c r="S320" s="1" t="s">
        <v>20</v>
      </c>
      <c r="T320" s="1" t="s">
        <v>1264</v>
      </c>
      <c r="U320" s="1" t="s">
        <v>237</v>
      </c>
      <c r="V320" s="2" t="s">
        <v>22</v>
      </c>
      <c r="W320" s="2" t="s">
        <v>23</v>
      </c>
      <c r="X320" s="8">
        <f t="shared" si="4"/>
        <v>25</v>
      </c>
      <c r="Y320" s="3">
        <v>65</v>
      </c>
      <c r="Z320" s="3">
        <v>65</v>
      </c>
    </row>
    <row r="321" spans="1:26" s="1" customFormat="1" ht="75" customHeight="1">
      <c r="A321" s="1" t="s">
        <v>0</v>
      </c>
      <c r="B321" s="1" t="s">
        <v>718</v>
      </c>
      <c r="D321" s="2" t="s">
        <v>2</v>
      </c>
      <c r="E321" s="1">
        <v>128</v>
      </c>
      <c r="F321" s="1">
        <v>114.398</v>
      </c>
      <c r="G321" s="2">
        <v>0.433</v>
      </c>
      <c r="H321" s="2">
        <v>120</v>
      </c>
      <c r="I321" s="1">
        <v>80</v>
      </c>
      <c r="J321" s="1">
        <v>95</v>
      </c>
      <c r="K321" s="1" t="s">
        <v>238</v>
      </c>
      <c r="L321" s="1" t="s">
        <v>239</v>
      </c>
      <c r="M321" s="1" t="s">
        <v>240</v>
      </c>
      <c r="N321" s="1" t="s">
        <v>110</v>
      </c>
      <c r="O321" s="1" t="s">
        <v>134</v>
      </c>
      <c r="P321" s="1" t="s">
        <v>116</v>
      </c>
      <c r="Q321" s="1">
        <v>1</v>
      </c>
      <c r="R321" s="1" t="s">
        <v>9</v>
      </c>
      <c r="S321" s="1" t="s">
        <v>10</v>
      </c>
      <c r="T321" s="1" t="s">
        <v>1269</v>
      </c>
      <c r="U321" s="1" t="s">
        <v>241</v>
      </c>
      <c r="V321" s="2" t="s">
        <v>242</v>
      </c>
      <c r="W321" s="2" t="s">
        <v>243</v>
      </c>
      <c r="X321" s="8">
        <f t="shared" si="4"/>
        <v>65</v>
      </c>
      <c r="Y321" s="3">
        <v>169</v>
      </c>
      <c r="Z321" s="3">
        <v>169</v>
      </c>
    </row>
    <row r="322" spans="1:26" s="1" customFormat="1" ht="75" customHeight="1">
      <c r="A322" s="1" t="s">
        <v>0</v>
      </c>
      <c r="B322" s="1" t="s">
        <v>718</v>
      </c>
      <c r="D322" s="2" t="s">
        <v>2</v>
      </c>
      <c r="E322" s="1">
        <v>128</v>
      </c>
      <c r="F322" s="1">
        <v>114.398</v>
      </c>
      <c r="G322" s="2">
        <v>0.16500000000000001</v>
      </c>
      <c r="H322" s="2">
        <v>120</v>
      </c>
      <c r="I322" s="1">
        <v>80</v>
      </c>
      <c r="J322" s="1">
        <v>95</v>
      </c>
      <c r="K322" s="1" t="s">
        <v>244</v>
      </c>
      <c r="L322" s="1" t="s">
        <v>245</v>
      </c>
      <c r="M322" s="1" t="s">
        <v>246</v>
      </c>
      <c r="N322" s="1" t="s">
        <v>110</v>
      </c>
      <c r="O322" s="1" t="s">
        <v>159</v>
      </c>
      <c r="P322" s="1" t="s">
        <v>129</v>
      </c>
      <c r="Q322" s="1">
        <v>1</v>
      </c>
      <c r="R322" s="1" t="s">
        <v>9</v>
      </c>
      <c r="S322" s="1" t="s">
        <v>20</v>
      </c>
      <c r="T322" s="1" t="s">
        <v>1264</v>
      </c>
      <c r="U322" s="1" t="s">
        <v>247</v>
      </c>
      <c r="V322" s="2" t="s">
        <v>22</v>
      </c>
      <c r="W322" s="2" t="s">
        <v>136</v>
      </c>
      <c r="X322" s="8">
        <f t="shared" si="4"/>
        <v>35</v>
      </c>
      <c r="Y322" s="3">
        <v>91</v>
      </c>
      <c r="Z322" s="3">
        <v>91</v>
      </c>
    </row>
    <row r="323" spans="1:26" s="1" customFormat="1" ht="75" customHeight="1">
      <c r="A323" s="1" t="s">
        <v>0</v>
      </c>
      <c r="B323" s="1" t="s">
        <v>718</v>
      </c>
      <c r="D323" s="2" t="s">
        <v>2</v>
      </c>
      <c r="E323" s="1">
        <v>128</v>
      </c>
      <c r="F323" s="1">
        <v>114.398</v>
      </c>
      <c r="G323" s="2">
        <v>0.16800000000000001</v>
      </c>
      <c r="H323" s="2">
        <v>120</v>
      </c>
      <c r="I323" s="1">
        <v>80</v>
      </c>
      <c r="J323" s="1">
        <v>95</v>
      </c>
      <c r="K323" s="1" t="s">
        <v>252</v>
      </c>
      <c r="L323" s="1" t="s">
        <v>249</v>
      </c>
      <c r="M323" s="1" t="s">
        <v>250</v>
      </c>
      <c r="N323" s="1" t="s">
        <v>110</v>
      </c>
      <c r="O323" s="1" t="s">
        <v>134</v>
      </c>
      <c r="P323" s="1" t="s">
        <v>129</v>
      </c>
      <c r="Q323" s="1">
        <v>4</v>
      </c>
      <c r="R323" s="1" t="s">
        <v>9</v>
      </c>
      <c r="S323" s="1" t="s">
        <v>20</v>
      </c>
      <c r="T323" s="1" t="s">
        <v>1264</v>
      </c>
      <c r="U323" s="1" t="s">
        <v>253</v>
      </c>
      <c r="V323" s="2" t="s">
        <v>22</v>
      </c>
      <c r="W323" s="2" t="s">
        <v>243</v>
      </c>
      <c r="X323" s="8">
        <f t="shared" si="4"/>
        <v>35</v>
      </c>
      <c r="Y323" s="3">
        <v>91</v>
      </c>
      <c r="Z323" s="3">
        <v>364</v>
      </c>
    </row>
    <row r="324" spans="1:26" s="1" customFormat="1" ht="75" customHeight="1">
      <c r="A324" s="1" t="s">
        <v>0</v>
      </c>
      <c r="B324" s="1" t="s">
        <v>718</v>
      </c>
      <c r="D324" s="2" t="s">
        <v>2</v>
      </c>
      <c r="E324" s="1">
        <v>128</v>
      </c>
      <c r="F324" s="1">
        <v>114.398</v>
      </c>
      <c r="G324" s="2">
        <v>0.51900000000000002</v>
      </c>
      <c r="H324" s="2">
        <v>120</v>
      </c>
      <c r="I324" s="1">
        <v>80</v>
      </c>
      <c r="J324" s="1">
        <v>95</v>
      </c>
      <c r="K324" s="1" t="s">
        <v>878</v>
      </c>
      <c r="L324" s="1" t="s">
        <v>260</v>
      </c>
      <c r="M324" s="1" t="s">
        <v>261</v>
      </c>
      <c r="N324" s="1" t="s">
        <v>110</v>
      </c>
      <c r="O324" s="1" t="s">
        <v>420</v>
      </c>
      <c r="P324" s="1" t="s">
        <v>263</v>
      </c>
      <c r="Q324" s="1">
        <v>7</v>
      </c>
      <c r="R324" s="1" t="s">
        <v>9</v>
      </c>
      <c r="S324" s="1" t="s">
        <v>54</v>
      </c>
      <c r="T324" s="1" t="s">
        <v>1270</v>
      </c>
      <c r="U324" s="1" t="s">
        <v>879</v>
      </c>
      <c r="V324" s="2" t="s">
        <v>217</v>
      </c>
      <c r="W324" s="2" t="s">
        <v>265</v>
      </c>
      <c r="X324" s="8">
        <f t="shared" ref="X324:X387" si="5">Y324/2.6</f>
        <v>87.5</v>
      </c>
      <c r="Y324" s="3">
        <v>227.5</v>
      </c>
      <c r="Z324" s="3">
        <v>1592.5</v>
      </c>
    </row>
    <row r="325" spans="1:26" s="1" customFormat="1" ht="75" customHeight="1">
      <c r="A325" s="1" t="s">
        <v>0</v>
      </c>
      <c r="B325" s="1" t="s">
        <v>718</v>
      </c>
      <c r="D325" s="2" t="s">
        <v>2</v>
      </c>
      <c r="E325" s="1">
        <v>128</v>
      </c>
      <c r="F325" s="1">
        <v>114.398</v>
      </c>
      <c r="G325" s="2">
        <v>0.51900000000000002</v>
      </c>
      <c r="H325" s="2">
        <v>120</v>
      </c>
      <c r="I325" s="1">
        <v>80</v>
      </c>
      <c r="J325" s="1">
        <v>95</v>
      </c>
      <c r="K325" s="1" t="s">
        <v>259</v>
      </c>
      <c r="L325" s="1" t="s">
        <v>260</v>
      </c>
      <c r="M325" s="1" t="s">
        <v>261</v>
      </c>
      <c r="N325" s="1" t="s">
        <v>110</v>
      </c>
      <c r="O325" s="1" t="s">
        <v>262</v>
      </c>
      <c r="P325" s="1" t="s">
        <v>263</v>
      </c>
      <c r="Q325" s="1">
        <v>1</v>
      </c>
      <c r="R325" s="1" t="s">
        <v>9</v>
      </c>
      <c r="S325" s="1" t="s">
        <v>54</v>
      </c>
      <c r="T325" s="1" t="s">
        <v>1270</v>
      </c>
      <c r="U325" s="1" t="s">
        <v>264</v>
      </c>
      <c r="V325" s="2" t="s">
        <v>217</v>
      </c>
      <c r="W325" s="2" t="s">
        <v>265</v>
      </c>
      <c r="X325" s="8">
        <f t="shared" si="5"/>
        <v>87.5</v>
      </c>
      <c r="Y325" s="3">
        <v>227.5</v>
      </c>
      <c r="Z325" s="3">
        <v>227.5</v>
      </c>
    </row>
    <row r="326" spans="1:26" s="1" customFormat="1" ht="75" customHeight="1">
      <c r="A326" s="1" t="s">
        <v>0</v>
      </c>
      <c r="B326" s="1" t="s">
        <v>718</v>
      </c>
      <c r="D326" s="2" t="s">
        <v>2</v>
      </c>
      <c r="E326" s="1">
        <v>128</v>
      </c>
      <c r="F326" s="1">
        <v>114.398</v>
      </c>
      <c r="G326" s="2">
        <v>0.31900000000000001</v>
      </c>
      <c r="H326" s="2">
        <v>120</v>
      </c>
      <c r="I326" s="1">
        <v>80</v>
      </c>
      <c r="J326" s="1">
        <v>95</v>
      </c>
      <c r="K326" s="1" t="s">
        <v>880</v>
      </c>
      <c r="L326" s="1" t="s">
        <v>881</v>
      </c>
      <c r="M326" s="1" t="s">
        <v>882</v>
      </c>
      <c r="N326" s="1" t="s">
        <v>110</v>
      </c>
      <c r="O326" s="1" t="s">
        <v>159</v>
      </c>
      <c r="P326" s="1" t="s">
        <v>49</v>
      </c>
      <c r="Q326" s="1">
        <v>2</v>
      </c>
      <c r="R326" s="1" t="s">
        <v>9</v>
      </c>
      <c r="S326" s="1" t="s">
        <v>160</v>
      </c>
      <c r="T326" s="1" t="s">
        <v>1264</v>
      </c>
      <c r="U326" s="1" t="s">
        <v>883</v>
      </c>
      <c r="V326" s="2" t="s">
        <v>162</v>
      </c>
      <c r="W326" s="2" t="s">
        <v>136</v>
      </c>
      <c r="X326" s="8">
        <f t="shared" si="5"/>
        <v>72.5</v>
      </c>
      <c r="Y326" s="3">
        <v>188.5</v>
      </c>
      <c r="Z326" s="3">
        <v>377</v>
      </c>
    </row>
    <row r="327" spans="1:26" s="1" customFormat="1" ht="75" customHeight="1">
      <c r="A327" s="1" t="s">
        <v>0</v>
      </c>
      <c r="B327" s="1" t="s">
        <v>718</v>
      </c>
      <c r="D327" s="2" t="s">
        <v>2</v>
      </c>
      <c r="E327" s="1">
        <v>128</v>
      </c>
      <c r="F327" s="1">
        <v>114.398</v>
      </c>
      <c r="G327" s="2">
        <v>0.23599999999999999</v>
      </c>
      <c r="H327" s="2">
        <v>120</v>
      </c>
      <c r="I327" s="1">
        <v>80</v>
      </c>
      <c r="J327" s="1">
        <v>95</v>
      </c>
      <c r="K327" s="1" t="s">
        <v>272</v>
      </c>
      <c r="L327" s="1" t="s">
        <v>273</v>
      </c>
      <c r="M327" s="1" t="s">
        <v>274</v>
      </c>
      <c r="N327" s="1" t="s">
        <v>110</v>
      </c>
      <c r="O327" s="1" t="s">
        <v>80</v>
      </c>
      <c r="P327" s="1" t="s">
        <v>28</v>
      </c>
      <c r="Q327" s="1">
        <v>4</v>
      </c>
      <c r="R327" s="1" t="s">
        <v>9</v>
      </c>
      <c r="S327" s="1" t="s">
        <v>81</v>
      </c>
      <c r="T327" s="1" t="s">
        <v>1271</v>
      </c>
      <c r="U327" s="1" t="s">
        <v>275</v>
      </c>
      <c r="V327" s="2" t="s">
        <v>185</v>
      </c>
      <c r="W327" s="2" t="s">
        <v>23</v>
      </c>
      <c r="X327" s="8">
        <f t="shared" si="5"/>
        <v>62.5</v>
      </c>
      <c r="Y327" s="3">
        <v>162.5</v>
      </c>
      <c r="Z327" s="3">
        <v>650</v>
      </c>
    </row>
    <row r="328" spans="1:26" s="1" customFormat="1" ht="75" customHeight="1">
      <c r="A328" s="1" t="s">
        <v>0</v>
      </c>
      <c r="B328" s="1" t="s">
        <v>718</v>
      </c>
      <c r="D328" s="2" t="s">
        <v>2</v>
      </c>
      <c r="E328" s="1">
        <v>128</v>
      </c>
      <c r="F328" s="1">
        <v>114.398</v>
      </c>
      <c r="G328" s="2">
        <v>0.5</v>
      </c>
      <c r="H328" s="2">
        <v>120</v>
      </c>
      <c r="I328" s="1">
        <v>80</v>
      </c>
      <c r="J328" s="1">
        <v>95</v>
      </c>
      <c r="K328" s="1" t="s">
        <v>884</v>
      </c>
      <c r="L328" s="1" t="s">
        <v>885</v>
      </c>
      <c r="M328" s="1" t="s">
        <v>886</v>
      </c>
      <c r="N328" s="1" t="s">
        <v>110</v>
      </c>
      <c r="O328" s="1" t="s">
        <v>18</v>
      </c>
      <c r="P328" s="1" t="s">
        <v>116</v>
      </c>
      <c r="Q328" s="1">
        <v>8</v>
      </c>
      <c r="R328" s="1" t="s">
        <v>9</v>
      </c>
      <c r="S328" s="1" t="s">
        <v>54</v>
      </c>
      <c r="T328" s="1" t="s">
        <v>1264</v>
      </c>
      <c r="U328" s="1" t="s">
        <v>887</v>
      </c>
      <c r="V328" s="2" t="s">
        <v>888</v>
      </c>
      <c r="W328" s="2" t="s">
        <v>23</v>
      </c>
      <c r="X328" s="8">
        <f t="shared" si="5"/>
        <v>45</v>
      </c>
      <c r="Y328" s="3">
        <v>117</v>
      </c>
      <c r="Z328" s="3">
        <v>936</v>
      </c>
    </row>
    <row r="329" spans="1:26" s="1" customFormat="1" ht="75" customHeight="1">
      <c r="A329" s="1" t="s">
        <v>0</v>
      </c>
      <c r="B329" s="1" t="s">
        <v>718</v>
      </c>
      <c r="D329" s="2" t="s">
        <v>2</v>
      </c>
      <c r="E329" s="1">
        <v>128</v>
      </c>
      <c r="F329" s="1">
        <v>114.398</v>
      </c>
      <c r="G329" s="2">
        <v>0.152</v>
      </c>
      <c r="H329" s="2">
        <v>120</v>
      </c>
      <c r="I329" s="1">
        <v>80</v>
      </c>
      <c r="J329" s="1">
        <v>95</v>
      </c>
      <c r="K329" s="1" t="s">
        <v>141</v>
      </c>
      <c r="L329" s="1" t="s">
        <v>142</v>
      </c>
      <c r="M329" s="1" t="s">
        <v>143</v>
      </c>
      <c r="N329" s="1" t="s">
        <v>17</v>
      </c>
      <c r="O329" s="1" t="s">
        <v>27</v>
      </c>
      <c r="P329" s="1" t="s">
        <v>19</v>
      </c>
      <c r="Q329" s="1">
        <v>2</v>
      </c>
      <c r="R329" s="1" t="s">
        <v>9</v>
      </c>
      <c r="S329" s="1" t="s">
        <v>29</v>
      </c>
      <c r="T329" s="1" t="s">
        <v>1262</v>
      </c>
      <c r="U329" s="1" t="s">
        <v>144</v>
      </c>
      <c r="V329" s="2" t="s">
        <v>103</v>
      </c>
      <c r="W329" s="2" t="s">
        <v>136</v>
      </c>
      <c r="X329" s="8">
        <f t="shared" si="5"/>
        <v>47.5</v>
      </c>
      <c r="Y329" s="3">
        <v>123.5</v>
      </c>
      <c r="Z329" s="3">
        <v>247</v>
      </c>
    </row>
    <row r="330" spans="1:26" s="1" customFormat="1" ht="75" customHeight="1">
      <c r="A330" s="1" t="s">
        <v>0</v>
      </c>
      <c r="B330" s="1" t="s">
        <v>718</v>
      </c>
      <c r="D330" s="2" t="s">
        <v>2</v>
      </c>
      <c r="E330" s="1">
        <v>128</v>
      </c>
      <c r="F330" s="1">
        <v>114.398</v>
      </c>
      <c r="G330" s="2">
        <v>0.66</v>
      </c>
      <c r="H330" s="2">
        <v>120</v>
      </c>
      <c r="I330" s="1">
        <v>80</v>
      </c>
      <c r="J330" s="1">
        <v>95</v>
      </c>
      <c r="K330" s="1" t="s">
        <v>889</v>
      </c>
      <c r="L330" s="1" t="s">
        <v>890</v>
      </c>
      <c r="M330" s="1" t="s">
        <v>891</v>
      </c>
      <c r="N330" s="1" t="s">
        <v>110</v>
      </c>
      <c r="O330" s="1" t="s">
        <v>27</v>
      </c>
      <c r="P330" s="1" t="s">
        <v>49</v>
      </c>
      <c r="Q330" s="1">
        <v>4</v>
      </c>
      <c r="R330" s="1" t="s">
        <v>9</v>
      </c>
      <c r="S330" s="1" t="s">
        <v>81</v>
      </c>
      <c r="T330" s="1" t="s">
        <v>1294</v>
      </c>
      <c r="U330" s="1" t="s">
        <v>892</v>
      </c>
      <c r="V330" s="2" t="s">
        <v>211</v>
      </c>
      <c r="W330" s="2" t="s">
        <v>23</v>
      </c>
      <c r="X330" s="8">
        <f t="shared" si="5"/>
        <v>85</v>
      </c>
      <c r="Y330" s="3">
        <v>221</v>
      </c>
      <c r="Z330" s="3">
        <v>884</v>
      </c>
    </row>
    <row r="331" spans="1:26" s="1" customFormat="1" ht="75" customHeight="1">
      <c r="A331" s="1" t="s">
        <v>0</v>
      </c>
      <c r="B331" s="1" t="s">
        <v>718</v>
      </c>
      <c r="D331" s="2" t="s">
        <v>2</v>
      </c>
      <c r="E331" s="1">
        <v>128</v>
      </c>
      <c r="F331" s="1">
        <v>114.398</v>
      </c>
      <c r="G331" s="2">
        <v>0.25900000000000001</v>
      </c>
      <c r="H331" s="2">
        <v>120</v>
      </c>
      <c r="I331" s="1">
        <v>80</v>
      </c>
      <c r="J331" s="1">
        <v>95</v>
      </c>
      <c r="K331" s="1" t="s">
        <v>278</v>
      </c>
      <c r="L331" s="1" t="s">
        <v>279</v>
      </c>
      <c r="M331" s="1" t="s">
        <v>280</v>
      </c>
      <c r="N331" s="1" t="s">
        <v>110</v>
      </c>
      <c r="O331" s="1" t="s">
        <v>80</v>
      </c>
      <c r="P331" s="1" t="s">
        <v>40</v>
      </c>
      <c r="Q331" s="1">
        <v>1</v>
      </c>
      <c r="R331" s="1" t="s">
        <v>9</v>
      </c>
      <c r="S331" s="1" t="s">
        <v>160</v>
      </c>
      <c r="T331" s="1" t="s">
        <v>1272</v>
      </c>
      <c r="U331" s="1" t="s">
        <v>281</v>
      </c>
      <c r="V331" s="2" t="s">
        <v>162</v>
      </c>
      <c r="W331" s="2" t="s">
        <v>136</v>
      </c>
      <c r="X331" s="8">
        <f t="shared" si="5"/>
        <v>67.5</v>
      </c>
      <c r="Y331" s="3">
        <v>175.5</v>
      </c>
      <c r="Z331" s="3">
        <v>175.5</v>
      </c>
    </row>
    <row r="332" spans="1:26" s="1" customFormat="1" ht="75" customHeight="1">
      <c r="A332" s="1" t="s">
        <v>0</v>
      </c>
      <c r="B332" s="1" t="s">
        <v>718</v>
      </c>
      <c r="D332" s="2" t="s">
        <v>2</v>
      </c>
      <c r="E332" s="1">
        <v>128</v>
      </c>
      <c r="F332" s="1">
        <v>114.398</v>
      </c>
      <c r="G332" s="2">
        <v>0.51900000000000002</v>
      </c>
      <c r="H332" s="2">
        <v>120</v>
      </c>
      <c r="I332" s="1">
        <v>80</v>
      </c>
      <c r="J332" s="1">
        <v>95</v>
      </c>
      <c r="K332" s="1" t="s">
        <v>282</v>
      </c>
      <c r="L332" s="1" t="s">
        <v>283</v>
      </c>
      <c r="M332" s="1" t="s">
        <v>284</v>
      </c>
      <c r="N332" s="1" t="s">
        <v>110</v>
      </c>
      <c r="O332" s="1" t="s">
        <v>285</v>
      </c>
      <c r="P332" s="1" t="s">
        <v>215</v>
      </c>
      <c r="Q332" s="1">
        <v>3</v>
      </c>
      <c r="R332" s="1" t="s">
        <v>9</v>
      </c>
      <c r="S332" s="1" t="s">
        <v>54</v>
      </c>
      <c r="T332" s="1" t="s">
        <v>1270</v>
      </c>
      <c r="U332" s="1" t="s">
        <v>286</v>
      </c>
      <c r="V332" s="2" t="s">
        <v>217</v>
      </c>
      <c r="W332" s="2" t="s">
        <v>265</v>
      </c>
      <c r="X332" s="8">
        <f t="shared" si="5"/>
        <v>77.5</v>
      </c>
      <c r="Y332" s="3">
        <v>201.5</v>
      </c>
      <c r="Z332" s="3">
        <v>604.5</v>
      </c>
    </row>
    <row r="333" spans="1:26" s="1" customFormat="1" ht="75" customHeight="1">
      <c r="A333" s="1" t="s">
        <v>0</v>
      </c>
      <c r="B333" s="1" t="s">
        <v>718</v>
      </c>
      <c r="D333" s="2" t="s">
        <v>2</v>
      </c>
      <c r="E333" s="1">
        <v>128</v>
      </c>
      <c r="F333" s="1">
        <v>114.398</v>
      </c>
      <c r="G333" s="2">
        <v>0.17</v>
      </c>
      <c r="H333" s="2">
        <v>120</v>
      </c>
      <c r="I333" s="1">
        <v>80</v>
      </c>
      <c r="J333" s="1">
        <v>95</v>
      </c>
      <c r="K333" s="1" t="s">
        <v>287</v>
      </c>
      <c r="L333" s="1" t="s">
        <v>288</v>
      </c>
      <c r="M333" s="1" t="s">
        <v>289</v>
      </c>
      <c r="N333" s="1" t="s">
        <v>110</v>
      </c>
      <c r="O333" s="1" t="s">
        <v>134</v>
      </c>
      <c r="P333" s="1" t="s">
        <v>40</v>
      </c>
      <c r="Q333" s="1">
        <v>1</v>
      </c>
      <c r="R333" s="1" t="s">
        <v>9</v>
      </c>
      <c r="S333" s="1" t="s">
        <v>20</v>
      </c>
      <c r="T333" s="1" t="s">
        <v>1264</v>
      </c>
      <c r="U333" s="1" t="s">
        <v>290</v>
      </c>
      <c r="V333" s="2" t="s">
        <v>22</v>
      </c>
      <c r="W333" s="2" t="s">
        <v>243</v>
      </c>
      <c r="X333" s="8">
        <f t="shared" si="5"/>
        <v>32.5</v>
      </c>
      <c r="Y333" s="3">
        <v>84.5</v>
      </c>
      <c r="Z333" s="3">
        <v>84.5</v>
      </c>
    </row>
    <row r="334" spans="1:26" s="1" customFormat="1" ht="75" customHeight="1">
      <c r="A334" s="1" t="s">
        <v>0</v>
      </c>
      <c r="B334" s="1" t="s">
        <v>718</v>
      </c>
      <c r="D334" s="2" t="s">
        <v>2</v>
      </c>
      <c r="E334" s="1">
        <v>128</v>
      </c>
      <c r="F334" s="1">
        <v>114.398</v>
      </c>
      <c r="G334" s="2">
        <v>0.25</v>
      </c>
      <c r="H334" s="2">
        <v>120</v>
      </c>
      <c r="I334" s="1">
        <v>80</v>
      </c>
      <c r="J334" s="1">
        <v>95</v>
      </c>
      <c r="K334" s="1" t="s">
        <v>291</v>
      </c>
      <c r="L334" s="1" t="s">
        <v>292</v>
      </c>
      <c r="M334" s="1" t="s">
        <v>293</v>
      </c>
      <c r="N334" s="1" t="s">
        <v>110</v>
      </c>
      <c r="O334" s="1" t="s">
        <v>27</v>
      </c>
      <c r="P334" s="1" t="s">
        <v>116</v>
      </c>
      <c r="Q334" s="1">
        <v>4</v>
      </c>
      <c r="R334" s="1" t="s">
        <v>9</v>
      </c>
      <c r="S334" s="1" t="s">
        <v>20</v>
      </c>
      <c r="T334" s="1" t="s">
        <v>1267</v>
      </c>
      <c r="U334" s="1" t="s">
        <v>294</v>
      </c>
      <c r="V334" s="2" t="s">
        <v>22</v>
      </c>
      <c r="W334" s="2" t="s">
        <v>23</v>
      </c>
      <c r="X334" s="8">
        <f t="shared" si="5"/>
        <v>35</v>
      </c>
      <c r="Y334" s="3">
        <v>91</v>
      </c>
      <c r="Z334" s="3">
        <v>364</v>
      </c>
    </row>
    <row r="335" spans="1:26" s="1" customFormat="1" ht="75" customHeight="1">
      <c r="A335" s="1" t="s">
        <v>0</v>
      </c>
      <c r="B335" s="1" t="s">
        <v>718</v>
      </c>
      <c r="D335" s="2" t="s">
        <v>2</v>
      </c>
      <c r="E335" s="1">
        <v>128</v>
      </c>
      <c r="F335" s="1">
        <v>114.398</v>
      </c>
      <c r="G335" s="2">
        <v>0.28399999999999997</v>
      </c>
      <c r="H335" s="2">
        <v>120</v>
      </c>
      <c r="I335" s="1">
        <v>80</v>
      </c>
      <c r="J335" s="1">
        <v>95</v>
      </c>
      <c r="K335" s="1" t="s">
        <v>308</v>
      </c>
      <c r="L335" s="1" t="s">
        <v>309</v>
      </c>
      <c r="M335" s="1" t="s">
        <v>310</v>
      </c>
      <c r="N335" s="1" t="s">
        <v>110</v>
      </c>
      <c r="O335" s="1" t="s">
        <v>311</v>
      </c>
      <c r="P335" s="1" t="s">
        <v>129</v>
      </c>
      <c r="Q335" s="1">
        <v>2</v>
      </c>
      <c r="R335" s="1" t="s">
        <v>9</v>
      </c>
      <c r="S335" s="1" t="s">
        <v>160</v>
      </c>
      <c r="T335" s="1" t="s">
        <v>1272</v>
      </c>
      <c r="U335" s="1" t="s">
        <v>312</v>
      </c>
      <c r="V335" s="2" t="s">
        <v>162</v>
      </c>
      <c r="W335" s="2" t="s">
        <v>136</v>
      </c>
      <c r="X335" s="8">
        <f t="shared" si="5"/>
        <v>67.5</v>
      </c>
      <c r="Y335" s="3">
        <v>175.5</v>
      </c>
      <c r="Z335" s="3">
        <v>351</v>
      </c>
    </row>
    <row r="336" spans="1:26" s="1" customFormat="1" ht="75" customHeight="1">
      <c r="A336" s="1" t="s">
        <v>0</v>
      </c>
      <c r="B336" s="1" t="s">
        <v>718</v>
      </c>
      <c r="D336" s="2" t="s">
        <v>2</v>
      </c>
      <c r="E336" s="1">
        <v>128</v>
      </c>
      <c r="F336" s="1">
        <v>114.398</v>
      </c>
      <c r="G336" s="2">
        <v>0.19</v>
      </c>
      <c r="H336" s="2">
        <v>120</v>
      </c>
      <c r="I336" s="1">
        <v>80</v>
      </c>
      <c r="J336" s="1">
        <v>95</v>
      </c>
      <c r="K336" s="1" t="s">
        <v>438</v>
      </c>
      <c r="L336" s="1" t="s">
        <v>401</v>
      </c>
      <c r="M336" s="1" t="s">
        <v>402</v>
      </c>
      <c r="N336" s="1" t="s">
        <v>17</v>
      </c>
      <c r="O336" s="1" t="s">
        <v>159</v>
      </c>
      <c r="P336" s="1" t="s">
        <v>40</v>
      </c>
      <c r="Q336" s="1">
        <v>2</v>
      </c>
      <c r="R336" s="1" t="s">
        <v>9</v>
      </c>
      <c r="S336" s="1" t="s">
        <v>20</v>
      </c>
      <c r="T336" s="1" t="s">
        <v>1267</v>
      </c>
      <c r="U336" s="1" t="s">
        <v>439</v>
      </c>
      <c r="V336" s="2" t="s">
        <v>22</v>
      </c>
      <c r="W336" s="2" t="s">
        <v>23</v>
      </c>
      <c r="X336" s="8">
        <f t="shared" si="5"/>
        <v>37.5</v>
      </c>
      <c r="Y336" s="3">
        <v>97.5</v>
      </c>
      <c r="Z336" s="3">
        <v>195</v>
      </c>
    </row>
    <row r="337" spans="1:26" s="1" customFormat="1" ht="75" customHeight="1">
      <c r="A337" s="1" t="s">
        <v>0</v>
      </c>
      <c r="B337" s="1" t="s">
        <v>718</v>
      </c>
      <c r="D337" s="2" t="s">
        <v>2</v>
      </c>
      <c r="E337" s="1">
        <v>128</v>
      </c>
      <c r="F337" s="1">
        <v>114.398</v>
      </c>
      <c r="G337" s="2">
        <v>0.59799999999999998</v>
      </c>
      <c r="H337" s="2">
        <v>120</v>
      </c>
      <c r="I337" s="1">
        <v>80</v>
      </c>
      <c r="J337" s="1">
        <v>95</v>
      </c>
      <c r="K337" s="1" t="s">
        <v>893</v>
      </c>
      <c r="L337" s="1" t="s">
        <v>304</v>
      </c>
      <c r="M337" s="1" t="s">
        <v>305</v>
      </c>
      <c r="N337" s="1" t="s">
        <v>110</v>
      </c>
      <c r="O337" s="1" t="s">
        <v>134</v>
      </c>
      <c r="P337" s="1" t="s">
        <v>19</v>
      </c>
      <c r="Q337" s="1">
        <v>1</v>
      </c>
      <c r="R337" s="1" t="s">
        <v>9</v>
      </c>
      <c r="S337" s="1" t="s">
        <v>81</v>
      </c>
      <c r="T337" s="1" t="s">
        <v>1273</v>
      </c>
      <c r="U337" s="1" t="s">
        <v>894</v>
      </c>
      <c r="V337" s="2" t="s">
        <v>211</v>
      </c>
      <c r="W337" s="2" t="s">
        <v>307</v>
      </c>
      <c r="X337" s="8">
        <f t="shared" si="5"/>
        <v>175</v>
      </c>
      <c r="Y337" s="3">
        <v>455</v>
      </c>
      <c r="Z337" s="3">
        <v>455</v>
      </c>
    </row>
    <row r="338" spans="1:26" s="1" customFormat="1" ht="75" customHeight="1">
      <c r="A338" s="1" t="s">
        <v>0</v>
      </c>
      <c r="B338" s="1" t="s">
        <v>718</v>
      </c>
      <c r="D338" s="2" t="s">
        <v>2</v>
      </c>
      <c r="E338" s="1">
        <v>128</v>
      </c>
      <c r="F338" s="1">
        <v>114.398</v>
      </c>
      <c r="G338" s="2">
        <v>0.21</v>
      </c>
      <c r="H338" s="2">
        <v>120</v>
      </c>
      <c r="I338" s="1">
        <v>80</v>
      </c>
      <c r="J338" s="1">
        <v>95</v>
      </c>
      <c r="K338" s="1" t="s">
        <v>318</v>
      </c>
      <c r="L338" s="1" t="s">
        <v>222</v>
      </c>
      <c r="M338" s="1" t="s">
        <v>223</v>
      </c>
      <c r="N338" s="1" t="s">
        <v>110</v>
      </c>
      <c r="O338" s="1" t="s">
        <v>80</v>
      </c>
      <c r="P338" s="1" t="s">
        <v>116</v>
      </c>
      <c r="Q338" s="1">
        <v>2</v>
      </c>
      <c r="R338" s="1" t="s">
        <v>9</v>
      </c>
      <c r="S338" s="1" t="s">
        <v>20</v>
      </c>
      <c r="T338" s="1" t="s">
        <v>1267</v>
      </c>
      <c r="U338" s="1" t="s">
        <v>319</v>
      </c>
      <c r="V338" s="2" t="s">
        <v>22</v>
      </c>
      <c r="W338" s="2" t="s">
        <v>23</v>
      </c>
      <c r="X338" s="8">
        <f t="shared" si="5"/>
        <v>32.5</v>
      </c>
      <c r="Y338" s="3">
        <v>84.5</v>
      </c>
      <c r="Z338" s="3">
        <v>169</v>
      </c>
    </row>
    <row r="339" spans="1:26" s="1" customFormat="1" ht="75" customHeight="1">
      <c r="A339" s="1" t="s">
        <v>0</v>
      </c>
      <c r="B339" s="1" t="s">
        <v>718</v>
      </c>
      <c r="D339" s="2" t="s">
        <v>2</v>
      </c>
      <c r="E339" s="1">
        <v>128</v>
      </c>
      <c r="F339" s="1">
        <v>114.398</v>
      </c>
      <c r="G339" s="2">
        <v>0.21</v>
      </c>
      <c r="H339" s="2">
        <v>120</v>
      </c>
      <c r="I339" s="1">
        <v>80</v>
      </c>
      <c r="J339" s="1">
        <v>95</v>
      </c>
      <c r="K339" s="1" t="s">
        <v>895</v>
      </c>
      <c r="L339" s="1" t="s">
        <v>222</v>
      </c>
      <c r="M339" s="1" t="s">
        <v>223</v>
      </c>
      <c r="N339" s="1" t="s">
        <v>110</v>
      </c>
      <c r="O339" s="1" t="s">
        <v>205</v>
      </c>
      <c r="P339" s="1" t="s">
        <v>129</v>
      </c>
      <c r="Q339" s="1">
        <v>6</v>
      </c>
      <c r="R339" s="1" t="s">
        <v>9</v>
      </c>
      <c r="S339" s="1" t="s">
        <v>20</v>
      </c>
      <c r="T339" s="1" t="s">
        <v>1267</v>
      </c>
      <c r="U339" s="1" t="s">
        <v>896</v>
      </c>
      <c r="V339" s="2" t="s">
        <v>22</v>
      </c>
      <c r="W339" s="2" t="s">
        <v>23</v>
      </c>
      <c r="X339" s="8">
        <f t="shared" si="5"/>
        <v>32.5</v>
      </c>
      <c r="Y339" s="3">
        <v>84.5</v>
      </c>
      <c r="Z339" s="3">
        <v>507</v>
      </c>
    </row>
    <row r="340" spans="1:26" s="1" customFormat="1" ht="75" customHeight="1">
      <c r="A340" s="1" t="s">
        <v>0</v>
      </c>
      <c r="B340" s="1" t="s">
        <v>718</v>
      </c>
      <c r="D340" s="2" t="s">
        <v>2</v>
      </c>
      <c r="E340" s="1">
        <v>128</v>
      </c>
      <c r="F340" s="1">
        <v>114.398</v>
      </c>
      <c r="G340" s="2">
        <v>0.216</v>
      </c>
      <c r="H340" s="2">
        <v>120</v>
      </c>
      <c r="I340" s="1">
        <v>80</v>
      </c>
      <c r="J340" s="1">
        <v>95</v>
      </c>
      <c r="K340" s="1" t="s">
        <v>320</v>
      </c>
      <c r="L340" s="1" t="s">
        <v>226</v>
      </c>
      <c r="M340" s="1" t="s">
        <v>227</v>
      </c>
      <c r="N340" s="1" t="s">
        <v>110</v>
      </c>
      <c r="O340" s="1" t="s">
        <v>27</v>
      </c>
      <c r="P340" s="1" t="s">
        <v>116</v>
      </c>
      <c r="Q340" s="1">
        <v>1</v>
      </c>
      <c r="R340" s="1" t="s">
        <v>9</v>
      </c>
      <c r="S340" s="1" t="s">
        <v>20</v>
      </c>
      <c r="T340" s="1" t="s">
        <v>1264</v>
      </c>
      <c r="U340" s="1" t="s">
        <v>321</v>
      </c>
      <c r="V340" s="2" t="s">
        <v>22</v>
      </c>
      <c r="W340" s="2" t="s">
        <v>23</v>
      </c>
      <c r="X340" s="8">
        <f t="shared" si="5"/>
        <v>30</v>
      </c>
      <c r="Y340" s="3">
        <v>78</v>
      </c>
      <c r="Z340" s="3">
        <v>78</v>
      </c>
    </row>
    <row r="341" spans="1:26" s="1" customFormat="1" ht="75" customHeight="1">
      <c r="A341" s="1" t="s">
        <v>0</v>
      </c>
      <c r="B341" s="1" t="s">
        <v>718</v>
      </c>
      <c r="D341" s="2" t="s">
        <v>2</v>
      </c>
      <c r="E341" s="1">
        <v>128</v>
      </c>
      <c r="F341" s="1">
        <v>114.398</v>
      </c>
      <c r="G341" s="2">
        <v>0.157</v>
      </c>
      <c r="H341" s="2">
        <v>120</v>
      </c>
      <c r="I341" s="1">
        <v>80</v>
      </c>
      <c r="J341" s="1">
        <v>95</v>
      </c>
      <c r="K341" s="1" t="s">
        <v>897</v>
      </c>
      <c r="L341" s="1" t="s">
        <v>323</v>
      </c>
      <c r="M341" s="1" t="s">
        <v>324</v>
      </c>
      <c r="N341" s="1" t="s">
        <v>110</v>
      </c>
      <c r="O341" s="1" t="s">
        <v>159</v>
      </c>
      <c r="P341" s="1" t="s">
        <v>129</v>
      </c>
      <c r="Q341" s="1">
        <v>2</v>
      </c>
      <c r="R341" s="1" t="s">
        <v>9</v>
      </c>
      <c r="S341" s="1" t="s">
        <v>20</v>
      </c>
      <c r="T341" s="1" t="s">
        <v>1264</v>
      </c>
      <c r="U341" s="1" t="s">
        <v>898</v>
      </c>
      <c r="V341" s="2" t="s">
        <v>22</v>
      </c>
      <c r="W341" s="2" t="s">
        <v>136</v>
      </c>
      <c r="X341" s="8">
        <f t="shared" si="5"/>
        <v>35</v>
      </c>
      <c r="Y341" s="3">
        <v>91</v>
      </c>
      <c r="Z341" s="3">
        <v>182</v>
      </c>
    </row>
    <row r="342" spans="1:26" s="1" customFormat="1" ht="75" customHeight="1">
      <c r="A342" s="1" t="s">
        <v>0</v>
      </c>
      <c r="B342" s="1" t="s">
        <v>718</v>
      </c>
      <c r="D342" s="2" t="s">
        <v>2</v>
      </c>
      <c r="E342" s="1">
        <v>128</v>
      </c>
      <c r="F342" s="1">
        <v>114.398</v>
      </c>
      <c r="G342" s="2">
        <v>0.51900000000000002</v>
      </c>
      <c r="H342" s="2">
        <v>120</v>
      </c>
      <c r="I342" s="1">
        <v>80</v>
      </c>
      <c r="J342" s="1">
        <v>95</v>
      </c>
      <c r="K342" s="1" t="s">
        <v>899</v>
      </c>
      <c r="L342" s="1" t="s">
        <v>260</v>
      </c>
      <c r="M342" s="1" t="s">
        <v>261</v>
      </c>
      <c r="N342" s="1" t="s">
        <v>110</v>
      </c>
      <c r="O342" s="1" t="s">
        <v>420</v>
      </c>
      <c r="P342" s="1" t="s">
        <v>333</v>
      </c>
      <c r="Q342" s="1">
        <v>8</v>
      </c>
      <c r="R342" s="1" t="s">
        <v>9</v>
      </c>
      <c r="S342" s="1" t="s">
        <v>54</v>
      </c>
      <c r="T342" s="1" t="s">
        <v>1270</v>
      </c>
      <c r="U342" s="1" t="s">
        <v>900</v>
      </c>
      <c r="V342" s="2" t="s">
        <v>217</v>
      </c>
      <c r="W342" s="2" t="s">
        <v>265</v>
      </c>
      <c r="X342" s="8">
        <f t="shared" si="5"/>
        <v>87.5</v>
      </c>
      <c r="Y342" s="3">
        <v>227.5</v>
      </c>
      <c r="Z342" s="3">
        <v>1820</v>
      </c>
    </row>
    <row r="343" spans="1:26" s="1" customFormat="1" ht="75" customHeight="1">
      <c r="A343" s="1" t="s">
        <v>0</v>
      </c>
      <c r="B343" s="1" t="s">
        <v>718</v>
      </c>
      <c r="D343" s="2" t="s">
        <v>2</v>
      </c>
      <c r="E343" s="1">
        <v>128</v>
      </c>
      <c r="F343" s="1">
        <v>114.398</v>
      </c>
      <c r="G343" s="2">
        <v>0.24099999999999999</v>
      </c>
      <c r="H343" s="2">
        <v>120</v>
      </c>
      <c r="I343" s="1">
        <v>80</v>
      </c>
      <c r="J343" s="1">
        <v>95</v>
      </c>
      <c r="K343" s="1" t="s">
        <v>901</v>
      </c>
      <c r="L343" s="1" t="s">
        <v>255</v>
      </c>
      <c r="M343" s="1" t="s">
        <v>256</v>
      </c>
      <c r="N343" s="1" t="s">
        <v>110</v>
      </c>
      <c r="O343" s="1" t="s">
        <v>18</v>
      </c>
      <c r="P343" s="1" t="s">
        <v>49</v>
      </c>
      <c r="Q343" s="1">
        <v>1</v>
      </c>
      <c r="R343" s="1" t="s">
        <v>9</v>
      </c>
      <c r="S343" s="1" t="s">
        <v>148</v>
      </c>
      <c r="T343" s="1" t="s">
        <v>1264</v>
      </c>
      <c r="U343" s="1" t="s">
        <v>902</v>
      </c>
      <c r="V343" s="2" t="s">
        <v>258</v>
      </c>
      <c r="W343" s="2" t="s">
        <v>23</v>
      </c>
      <c r="X343" s="8">
        <f t="shared" si="5"/>
        <v>32.5</v>
      </c>
      <c r="Y343" s="3">
        <v>84.5</v>
      </c>
      <c r="Z343" s="3">
        <v>84.5</v>
      </c>
    </row>
    <row r="344" spans="1:26" s="1" customFormat="1" ht="75" customHeight="1">
      <c r="A344" s="1" t="s">
        <v>0</v>
      </c>
      <c r="B344" s="1" t="s">
        <v>718</v>
      </c>
      <c r="D344" s="2" t="s">
        <v>2</v>
      </c>
      <c r="E344" s="1">
        <v>128</v>
      </c>
      <c r="F344" s="1">
        <v>114.398</v>
      </c>
      <c r="G344" s="2">
        <v>0.24099999999999999</v>
      </c>
      <c r="H344" s="2">
        <v>120</v>
      </c>
      <c r="I344" s="1">
        <v>80</v>
      </c>
      <c r="J344" s="1">
        <v>95</v>
      </c>
      <c r="K344" s="1" t="s">
        <v>901</v>
      </c>
      <c r="L344" s="1" t="s">
        <v>255</v>
      </c>
      <c r="M344" s="1" t="s">
        <v>256</v>
      </c>
      <c r="N344" s="1" t="s">
        <v>110</v>
      </c>
      <c r="O344" s="1" t="s">
        <v>18</v>
      </c>
      <c r="P344" s="1" t="s">
        <v>49</v>
      </c>
      <c r="Q344" s="1">
        <v>38</v>
      </c>
      <c r="R344" s="1" t="s">
        <v>9</v>
      </c>
      <c r="S344" s="1" t="s">
        <v>148</v>
      </c>
      <c r="T344" s="1" t="s">
        <v>1264</v>
      </c>
      <c r="U344" s="1" t="s">
        <v>902</v>
      </c>
      <c r="V344" s="2" t="s">
        <v>258</v>
      </c>
      <c r="W344" s="2" t="s">
        <v>23</v>
      </c>
      <c r="X344" s="8">
        <f t="shared" si="5"/>
        <v>32.5</v>
      </c>
      <c r="Y344" s="3">
        <v>84.5</v>
      </c>
      <c r="Z344" s="3">
        <v>3211</v>
      </c>
    </row>
    <row r="345" spans="1:26" s="1" customFormat="1" ht="75" customHeight="1">
      <c r="A345" s="1" t="s">
        <v>0</v>
      </c>
      <c r="B345" s="1" t="s">
        <v>718</v>
      </c>
      <c r="D345" s="2" t="s">
        <v>2</v>
      </c>
      <c r="E345" s="1">
        <v>128</v>
      </c>
      <c r="F345" s="1">
        <v>114.398</v>
      </c>
      <c r="G345" s="2">
        <v>0.24099999999999999</v>
      </c>
      <c r="H345" s="2">
        <v>120</v>
      </c>
      <c r="I345" s="1">
        <v>80</v>
      </c>
      <c r="J345" s="1">
        <v>95</v>
      </c>
      <c r="K345" s="1" t="s">
        <v>903</v>
      </c>
      <c r="L345" s="1" t="s">
        <v>255</v>
      </c>
      <c r="M345" s="1" t="s">
        <v>256</v>
      </c>
      <c r="N345" s="1" t="s">
        <v>110</v>
      </c>
      <c r="O345" s="1" t="s">
        <v>18</v>
      </c>
      <c r="P345" s="1" t="s">
        <v>40</v>
      </c>
      <c r="Q345" s="1">
        <v>5</v>
      </c>
      <c r="R345" s="1" t="s">
        <v>9</v>
      </c>
      <c r="S345" s="1" t="s">
        <v>148</v>
      </c>
      <c r="T345" s="1" t="s">
        <v>1264</v>
      </c>
      <c r="U345" s="1" t="s">
        <v>904</v>
      </c>
      <c r="V345" s="2" t="s">
        <v>258</v>
      </c>
      <c r="W345" s="2" t="s">
        <v>23</v>
      </c>
      <c r="X345" s="8">
        <f t="shared" si="5"/>
        <v>32.5</v>
      </c>
      <c r="Y345" s="3">
        <v>84.5</v>
      </c>
      <c r="Z345" s="3">
        <v>422.5</v>
      </c>
    </row>
    <row r="346" spans="1:26" s="1" customFormat="1" ht="75" customHeight="1">
      <c r="A346" s="1" t="s">
        <v>0</v>
      </c>
      <c r="B346" s="1" t="s">
        <v>718</v>
      </c>
      <c r="D346" s="2" t="s">
        <v>2</v>
      </c>
      <c r="E346" s="1">
        <v>128</v>
      </c>
      <c r="F346" s="1">
        <v>114.398</v>
      </c>
      <c r="G346" s="2">
        <v>0.66</v>
      </c>
      <c r="H346" s="2">
        <v>120</v>
      </c>
      <c r="I346" s="1">
        <v>80</v>
      </c>
      <c r="J346" s="1">
        <v>95</v>
      </c>
      <c r="K346" s="1" t="s">
        <v>905</v>
      </c>
      <c r="L346" s="1" t="s">
        <v>890</v>
      </c>
      <c r="M346" s="1" t="s">
        <v>891</v>
      </c>
      <c r="N346" s="1" t="s">
        <v>110</v>
      </c>
      <c r="O346" s="1" t="s">
        <v>18</v>
      </c>
      <c r="P346" s="1" t="s">
        <v>40</v>
      </c>
      <c r="Q346" s="1">
        <v>1</v>
      </c>
      <c r="R346" s="1" t="s">
        <v>9</v>
      </c>
      <c r="S346" s="1" t="s">
        <v>81</v>
      </c>
      <c r="T346" s="1" t="s">
        <v>1294</v>
      </c>
      <c r="U346" s="1" t="s">
        <v>906</v>
      </c>
      <c r="V346" s="2" t="s">
        <v>211</v>
      </c>
      <c r="W346" s="2" t="s">
        <v>23</v>
      </c>
      <c r="X346" s="8">
        <f t="shared" si="5"/>
        <v>85</v>
      </c>
      <c r="Y346" s="3">
        <v>221</v>
      </c>
      <c r="Z346" s="3">
        <v>221</v>
      </c>
    </row>
    <row r="347" spans="1:26" s="1" customFormat="1" ht="75" customHeight="1">
      <c r="A347" s="1" t="s">
        <v>0</v>
      </c>
      <c r="B347" s="1" t="s">
        <v>718</v>
      </c>
      <c r="D347" s="2" t="s">
        <v>2</v>
      </c>
      <c r="E347" s="1">
        <v>128</v>
      </c>
      <c r="F347" s="1">
        <v>114.398</v>
      </c>
      <c r="G347" s="2">
        <v>0.39100000000000001</v>
      </c>
      <c r="H347" s="2">
        <v>120</v>
      </c>
      <c r="I347" s="1">
        <v>80</v>
      </c>
      <c r="J347" s="1">
        <v>95</v>
      </c>
      <c r="K347" s="1" t="s">
        <v>907</v>
      </c>
      <c r="L347" s="1" t="s">
        <v>908</v>
      </c>
      <c r="M347" s="1" t="s">
        <v>909</v>
      </c>
      <c r="N347" s="1" t="s">
        <v>110</v>
      </c>
      <c r="O347" s="1" t="s">
        <v>27</v>
      </c>
      <c r="P347" s="1" t="s">
        <v>116</v>
      </c>
      <c r="Q347" s="1">
        <v>3</v>
      </c>
      <c r="R347" s="1" t="s">
        <v>9</v>
      </c>
      <c r="S347" s="1" t="s">
        <v>10</v>
      </c>
      <c r="T347" s="1" t="s">
        <v>1295</v>
      </c>
      <c r="U347" s="1" t="s">
        <v>910</v>
      </c>
      <c r="V347" s="2" t="s">
        <v>242</v>
      </c>
      <c r="W347" s="2" t="s">
        <v>23</v>
      </c>
      <c r="X347" s="8">
        <f t="shared" si="5"/>
        <v>67.5</v>
      </c>
      <c r="Y347" s="3">
        <v>175.5</v>
      </c>
      <c r="Z347" s="3">
        <v>526.5</v>
      </c>
    </row>
    <row r="348" spans="1:26" s="1" customFormat="1" ht="75" customHeight="1">
      <c r="A348" s="1" t="s">
        <v>0</v>
      </c>
      <c r="B348" s="1" t="s">
        <v>718</v>
      </c>
      <c r="D348" s="2" t="s">
        <v>2</v>
      </c>
      <c r="E348" s="1">
        <v>128</v>
      </c>
      <c r="F348" s="1">
        <v>114.398</v>
      </c>
      <c r="G348" s="2">
        <v>0.51900000000000002</v>
      </c>
      <c r="H348" s="2">
        <v>120</v>
      </c>
      <c r="I348" s="1">
        <v>80</v>
      </c>
      <c r="J348" s="1">
        <v>95</v>
      </c>
      <c r="K348" s="1" t="s">
        <v>911</v>
      </c>
      <c r="L348" s="1" t="s">
        <v>260</v>
      </c>
      <c r="M348" s="1" t="s">
        <v>261</v>
      </c>
      <c r="N348" s="1" t="s">
        <v>110</v>
      </c>
      <c r="O348" s="1" t="s">
        <v>420</v>
      </c>
      <c r="P348" s="1" t="s">
        <v>215</v>
      </c>
      <c r="Q348" s="1">
        <v>7</v>
      </c>
      <c r="R348" s="1" t="s">
        <v>9</v>
      </c>
      <c r="S348" s="1" t="s">
        <v>54</v>
      </c>
      <c r="T348" s="1" t="s">
        <v>1270</v>
      </c>
      <c r="U348" s="1" t="s">
        <v>912</v>
      </c>
      <c r="V348" s="2" t="s">
        <v>217</v>
      </c>
      <c r="W348" s="2" t="s">
        <v>265</v>
      </c>
      <c r="X348" s="8">
        <f t="shared" si="5"/>
        <v>87.5</v>
      </c>
      <c r="Y348" s="3">
        <v>227.5</v>
      </c>
      <c r="Z348" s="3">
        <v>1592.5</v>
      </c>
    </row>
    <row r="349" spans="1:26" s="1" customFormat="1" ht="75" customHeight="1">
      <c r="A349" s="1" t="s">
        <v>0</v>
      </c>
      <c r="B349" s="1" t="s">
        <v>718</v>
      </c>
      <c r="D349" s="2" t="s">
        <v>2</v>
      </c>
      <c r="E349" s="1">
        <v>128</v>
      </c>
      <c r="F349" s="1">
        <v>114.398</v>
      </c>
      <c r="G349" s="2">
        <v>0.51900000000000002</v>
      </c>
      <c r="H349" s="2">
        <v>120</v>
      </c>
      <c r="I349" s="1">
        <v>80</v>
      </c>
      <c r="J349" s="1">
        <v>95</v>
      </c>
      <c r="K349" s="1" t="s">
        <v>913</v>
      </c>
      <c r="L349" s="1" t="s">
        <v>260</v>
      </c>
      <c r="M349" s="1" t="s">
        <v>261</v>
      </c>
      <c r="N349" s="1" t="s">
        <v>110</v>
      </c>
      <c r="O349" s="1" t="s">
        <v>420</v>
      </c>
      <c r="P349" s="1" t="s">
        <v>340</v>
      </c>
      <c r="Q349" s="1">
        <v>4</v>
      </c>
      <c r="R349" s="1" t="s">
        <v>9</v>
      </c>
      <c r="S349" s="1" t="s">
        <v>54</v>
      </c>
      <c r="T349" s="1" t="s">
        <v>1270</v>
      </c>
      <c r="U349" s="1" t="s">
        <v>914</v>
      </c>
      <c r="V349" s="2" t="s">
        <v>217</v>
      </c>
      <c r="W349" s="2" t="s">
        <v>265</v>
      </c>
      <c r="X349" s="8">
        <f t="shared" si="5"/>
        <v>87.5</v>
      </c>
      <c r="Y349" s="3">
        <v>227.5</v>
      </c>
      <c r="Z349" s="3">
        <v>910</v>
      </c>
    </row>
    <row r="350" spans="1:26" s="1" customFormat="1" ht="75" customHeight="1">
      <c r="A350" s="1" t="s">
        <v>0</v>
      </c>
      <c r="B350" s="1" t="s">
        <v>718</v>
      </c>
      <c r="D350" s="2" t="s">
        <v>2</v>
      </c>
      <c r="E350" s="1">
        <v>128</v>
      </c>
      <c r="F350" s="1">
        <v>114.398</v>
      </c>
      <c r="G350" s="2">
        <v>0.51900000000000002</v>
      </c>
      <c r="H350" s="2">
        <v>120</v>
      </c>
      <c r="I350" s="1">
        <v>80</v>
      </c>
      <c r="J350" s="1">
        <v>95</v>
      </c>
      <c r="K350" s="1" t="s">
        <v>332</v>
      </c>
      <c r="L350" s="1" t="s">
        <v>260</v>
      </c>
      <c r="M350" s="1" t="s">
        <v>261</v>
      </c>
      <c r="N350" s="1" t="s">
        <v>110</v>
      </c>
      <c r="O350" s="1" t="s">
        <v>262</v>
      </c>
      <c r="P350" s="1" t="s">
        <v>333</v>
      </c>
      <c r="Q350" s="1">
        <v>3</v>
      </c>
      <c r="R350" s="1" t="s">
        <v>9</v>
      </c>
      <c r="S350" s="1" t="s">
        <v>54</v>
      </c>
      <c r="T350" s="1" t="s">
        <v>1270</v>
      </c>
      <c r="U350" s="1" t="s">
        <v>334</v>
      </c>
      <c r="V350" s="2" t="s">
        <v>217</v>
      </c>
      <c r="W350" s="2" t="s">
        <v>265</v>
      </c>
      <c r="X350" s="8">
        <f t="shared" si="5"/>
        <v>87.5</v>
      </c>
      <c r="Y350" s="3">
        <v>227.5</v>
      </c>
      <c r="Z350" s="3">
        <v>682.5</v>
      </c>
    </row>
    <row r="351" spans="1:26" s="1" customFormat="1" ht="75" customHeight="1">
      <c r="A351" s="1" t="s">
        <v>0</v>
      </c>
      <c r="B351" s="1" t="s">
        <v>718</v>
      </c>
      <c r="D351" s="2" t="s">
        <v>2</v>
      </c>
      <c r="E351" s="1">
        <v>128</v>
      </c>
      <c r="F351" s="1">
        <v>114.398</v>
      </c>
      <c r="G351" s="2">
        <v>0.51900000000000002</v>
      </c>
      <c r="H351" s="2">
        <v>120</v>
      </c>
      <c r="I351" s="1">
        <v>80</v>
      </c>
      <c r="J351" s="1">
        <v>95</v>
      </c>
      <c r="K351" s="1" t="s">
        <v>335</v>
      </c>
      <c r="L351" s="1" t="s">
        <v>283</v>
      </c>
      <c r="M351" s="1" t="s">
        <v>284</v>
      </c>
      <c r="N351" s="1" t="s">
        <v>110</v>
      </c>
      <c r="O351" s="1" t="s">
        <v>80</v>
      </c>
      <c r="P351" s="1" t="s">
        <v>333</v>
      </c>
      <c r="Q351" s="1">
        <v>3</v>
      </c>
      <c r="R351" s="1" t="s">
        <v>9</v>
      </c>
      <c r="S351" s="1" t="s">
        <v>54</v>
      </c>
      <c r="T351" s="1" t="s">
        <v>1270</v>
      </c>
      <c r="U351" s="1" t="s">
        <v>336</v>
      </c>
      <c r="V351" s="2" t="s">
        <v>217</v>
      </c>
      <c r="W351" s="2" t="s">
        <v>265</v>
      </c>
      <c r="X351" s="8">
        <f t="shared" si="5"/>
        <v>77.5</v>
      </c>
      <c r="Y351" s="3">
        <v>201.5</v>
      </c>
      <c r="Z351" s="3">
        <v>604.5</v>
      </c>
    </row>
    <row r="352" spans="1:26" s="1" customFormat="1" ht="75" customHeight="1">
      <c r="A352" s="1" t="s">
        <v>0</v>
      </c>
      <c r="B352" s="1" t="s">
        <v>718</v>
      </c>
      <c r="D352" s="2" t="s">
        <v>2</v>
      </c>
      <c r="E352" s="1">
        <v>128</v>
      </c>
      <c r="F352" s="1">
        <v>114.398</v>
      </c>
      <c r="G352" s="2">
        <v>0.51900000000000002</v>
      </c>
      <c r="H352" s="2">
        <v>120</v>
      </c>
      <c r="I352" s="1">
        <v>80</v>
      </c>
      <c r="J352" s="1">
        <v>95</v>
      </c>
      <c r="K352" s="1" t="s">
        <v>337</v>
      </c>
      <c r="L352" s="1" t="s">
        <v>283</v>
      </c>
      <c r="M352" s="1" t="s">
        <v>284</v>
      </c>
      <c r="N352" s="1" t="s">
        <v>110</v>
      </c>
      <c r="O352" s="1" t="s">
        <v>285</v>
      </c>
      <c r="P352" s="1" t="s">
        <v>333</v>
      </c>
      <c r="Q352" s="1">
        <v>3</v>
      </c>
      <c r="R352" s="1" t="s">
        <v>9</v>
      </c>
      <c r="S352" s="1" t="s">
        <v>54</v>
      </c>
      <c r="T352" s="1" t="s">
        <v>1270</v>
      </c>
      <c r="U352" s="1" t="s">
        <v>338</v>
      </c>
      <c r="V352" s="2" t="s">
        <v>217</v>
      </c>
      <c r="W352" s="2" t="s">
        <v>265</v>
      </c>
      <c r="X352" s="8">
        <f t="shared" si="5"/>
        <v>77.5</v>
      </c>
      <c r="Y352" s="3">
        <v>201.5</v>
      </c>
      <c r="Z352" s="3">
        <v>604.5</v>
      </c>
    </row>
    <row r="353" spans="1:26" s="1" customFormat="1" ht="75" customHeight="1">
      <c r="A353" s="1" t="s">
        <v>0</v>
      </c>
      <c r="B353" s="1" t="s">
        <v>718</v>
      </c>
      <c r="D353" s="2" t="s">
        <v>2</v>
      </c>
      <c r="E353" s="1">
        <v>128</v>
      </c>
      <c r="F353" s="1">
        <v>114.398</v>
      </c>
      <c r="G353" s="2">
        <v>0.51900000000000002</v>
      </c>
      <c r="H353" s="2">
        <v>120</v>
      </c>
      <c r="I353" s="1">
        <v>80</v>
      </c>
      <c r="J353" s="1">
        <v>95</v>
      </c>
      <c r="K353" s="1" t="s">
        <v>339</v>
      </c>
      <c r="L353" s="1" t="s">
        <v>283</v>
      </c>
      <c r="M353" s="1" t="s">
        <v>284</v>
      </c>
      <c r="N353" s="1" t="s">
        <v>110</v>
      </c>
      <c r="O353" s="1" t="s">
        <v>285</v>
      </c>
      <c r="P353" s="1" t="s">
        <v>340</v>
      </c>
      <c r="Q353" s="1">
        <v>3</v>
      </c>
      <c r="R353" s="1" t="s">
        <v>9</v>
      </c>
      <c r="S353" s="1" t="s">
        <v>54</v>
      </c>
      <c r="T353" s="1" t="s">
        <v>1270</v>
      </c>
      <c r="U353" s="1" t="s">
        <v>341</v>
      </c>
      <c r="V353" s="2" t="s">
        <v>217</v>
      </c>
      <c r="W353" s="2" t="s">
        <v>265</v>
      </c>
      <c r="X353" s="8">
        <f t="shared" si="5"/>
        <v>77.5</v>
      </c>
      <c r="Y353" s="3">
        <v>201.5</v>
      </c>
      <c r="Z353" s="3">
        <v>604.5</v>
      </c>
    </row>
    <row r="354" spans="1:26" s="1" customFormat="1" ht="75" customHeight="1">
      <c r="A354" s="1" t="s">
        <v>0</v>
      </c>
      <c r="B354" s="1" t="s">
        <v>718</v>
      </c>
      <c r="D354" s="2" t="s">
        <v>2</v>
      </c>
      <c r="E354" s="1">
        <v>128</v>
      </c>
      <c r="F354" s="1">
        <v>114.398</v>
      </c>
      <c r="G354" s="2">
        <v>0.193</v>
      </c>
      <c r="H354" s="2">
        <v>120</v>
      </c>
      <c r="I354" s="1">
        <v>80</v>
      </c>
      <c r="J354" s="1">
        <v>95</v>
      </c>
      <c r="K354" s="1" t="s">
        <v>342</v>
      </c>
      <c r="L354" s="1" t="s">
        <v>343</v>
      </c>
      <c r="M354" s="1" t="s">
        <v>344</v>
      </c>
      <c r="N354" s="1" t="s">
        <v>110</v>
      </c>
      <c r="O354" s="1" t="s">
        <v>18</v>
      </c>
      <c r="P354" s="1" t="s">
        <v>116</v>
      </c>
      <c r="Q354" s="1">
        <v>8</v>
      </c>
      <c r="R354" s="1" t="s">
        <v>9</v>
      </c>
      <c r="S354" s="1" t="s">
        <v>20</v>
      </c>
      <c r="T354" s="1" t="s">
        <v>1267</v>
      </c>
      <c r="U354" s="1" t="s">
        <v>345</v>
      </c>
      <c r="V354" s="2" t="s">
        <v>22</v>
      </c>
      <c r="W354" s="2" t="s">
        <v>23</v>
      </c>
      <c r="X354" s="8">
        <f t="shared" si="5"/>
        <v>27.5</v>
      </c>
      <c r="Y354" s="3">
        <v>71.5</v>
      </c>
      <c r="Z354" s="3">
        <v>572</v>
      </c>
    </row>
    <row r="355" spans="1:26" s="1" customFormat="1" ht="75" customHeight="1">
      <c r="A355" s="1" t="s">
        <v>0</v>
      </c>
      <c r="B355" s="1" t="s">
        <v>718</v>
      </c>
      <c r="D355" s="2" t="s">
        <v>2</v>
      </c>
      <c r="E355" s="1">
        <v>128</v>
      </c>
      <c r="F355" s="1">
        <v>114.398</v>
      </c>
      <c r="G355" s="2">
        <v>0.17</v>
      </c>
      <c r="H355" s="2">
        <v>120</v>
      </c>
      <c r="I355" s="1">
        <v>80</v>
      </c>
      <c r="J355" s="1">
        <v>95</v>
      </c>
      <c r="K355" s="1" t="s">
        <v>915</v>
      </c>
      <c r="L355" s="1" t="s">
        <v>288</v>
      </c>
      <c r="M355" s="1" t="s">
        <v>289</v>
      </c>
      <c r="N355" s="1" t="s">
        <v>110</v>
      </c>
      <c r="O355" s="1" t="s">
        <v>134</v>
      </c>
      <c r="P355" s="1" t="s">
        <v>49</v>
      </c>
      <c r="Q355" s="1">
        <v>1</v>
      </c>
      <c r="R355" s="1" t="s">
        <v>9</v>
      </c>
      <c r="S355" s="1" t="s">
        <v>20</v>
      </c>
      <c r="T355" s="1" t="s">
        <v>1264</v>
      </c>
      <c r="U355" s="1" t="s">
        <v>916</v>
      </c>
      <c r="V355" s="2" t="s">
        <v>22</v>
      </c>
      <c r="W355" s="2" t="s">
        <v>243</v>
      </c>
      <c r="X355" s="8">
        <f t="shared" si="5"/>
        <v>32.5</v>
      </c>
      <c r="Y355" s="3">
        <v>84.5</v>
      </c>
      <c r="Z355" s="3">
        <v>84.5</v>
      </c>
    </row>
    <row r="356" spans="1:26" s="1" customFormat="1" ht="75" customHeight="1">
      <c r="A356" s="1" t="s">
        <v>0</v>
      </c>
      <c r="B356" s="1" t="s">
        <v>718</v>
      </c>
      <c r="D356" s="2" t="s">
        <v>2</v>
      </c>
      <c r="E356" s="1">
        <v>128</v>
      </c>
      <c r="F356" s="1">
        <v>114.398</v>
      </c>
      <c r="G356" s="2">
        <v>0.193</v>
      </c>
      <c r="H356" s="2">
        <v>120</v>
      </c>
      <c r="I356" s="1">
        <v>80</v>
      </c>
      <c r="J356" s="1">
        <v>95</v>
      </c>
      <c r="K356" s="1" t="s">
        <v>917</v>
      </c>
      <c r="L356" s="1" t="s">
        <v>343</v>
      </c>
      <c r="M356" s="1" t="s">
        <v>344</v>
      </c>
      <c r="N356" s="1" t="s">
        <v>110</v>
      </c>
      <c r="O356" s="1" t="s">
        <v>159</v>
      </c>
      <c r="P356" s="1" t="s">
        <v>116</v>
      </c>
      <c r="Q356" s="1">
        <v>2</v>
      </c>
      <c r="R356" s="1" t="s">
        <v>9</v>
      </c>
      <c r="S356" s="1" t="s">
        <v>20</v>
      </c>
      <c r="T356" s="1" t="s">
        <v>1267</v>
      </c>
      <c r="U356" s="1" t="s">
        <v>918</v>
      </c>
      <c r="V356" s="2" t="s">
        <v>22</v>
      </c>
      <c r="W356" s="2" t="s">
        <v>23</v>
      </c>
      <c r="X356" s="8">
        <f t="shared" si="5"/>
        <v>27.5</v>
      </c>
      <c r="Y356" s="3">
        <v>71.5</v>
      </c>
      <c r="Z356" s="3">
        <v>143</v>
      </c>
    </row>
    <row r="357" spans="1:26" s="1" customFormat="1" ht="75" customHeight="1">
      <c r="A357" s="1" t="s">
        <v>0</v>
      </c>
      <c r="B357" s="1" t="s">
        <v>919</v>
      </c>
      <c r="D357" s="2" t="s">
        <v>2</v>
      </c>
      <c r="E357" s="1">
        <v>205</v>
      </c>
      <c r="F357" s="1">
        <v>517.20000000000005</v>
      </c>
      <c r="G357" s="2">
        <v>0.4</v>
      </c>
      <c r="H357" s="2">
        <v>120</v>
      </c>
      <c r="I357" s="1">
        <v>80</v>
      </c>
      <c r="J357" s="1">
        <v>95</v>
      </c>
      <c r="K357" s="1" t="s">
        <v>920</v>
      </c>
      <c r="L357" s="1" t="s">
        <v>921</v>
      </c>
      <c r="M357" s="1" t="s">
        <v>922</v>
      </c>
      <c r="N357" s="1" t="s">
        <v>110</v>
      </c>
      <c r="O357" s="1" t="s">
        <v>923</v>
      </c>
      <c r="P357" s="1" t="s">
        <v>924</v>
      </c>
      <c r="Q357" s="1">
        <v>1293</v>
      </c>
      <c r="R357" s="1" t="s">
        <v>925</v>
      </c>
      <c r="S357" s="1" t="s">
        <v>926</v>
      </c>
      <c r="T357" s="1" t="s">
        <v>1296</v>
      </c>
      <c r="U357" s="1" t="s">
        <v>927</v>
      </c>
      <c r="V357" s="2" t="s">
        <v>928</v>
      </c>
      <c r="W357" s="2" t="s">
        <v>23</v>
      </c>
      <c r="X357" s="8">
        <f t="shared" si="5"/>
        <v>4.75</v>
      </c>
      <c r="Y357" s="3">
        <v>12.35</v>
      </c>
      <c r="Z357" s="3">
        <v>15968.55</v>
      </c>
    </row>
    <row r="358" spans="1:26" s="1" customFormat="1" ht="75" customHeight="1">
      <c r="A358" s="1" t="s">
        <v>0</v>
      </c>
      <c r="B358" s="1" t="s">
        <v>929</v>
      </c>
      <c r="D358" s="2" t="s">
        <v>2</v>
      </c>
      <c r="E358" s="1">
        <v>134</v>
      </c>
      <c r="F358" s="1">
        <v>246.58799999999999</v>
      </c>
      <c r="G358" s="2">
        <v>0.1</v>
      </c>
      <c r="H358" s="2">
        <v>120</v>
      </c>
      <c r="I358" s="1">
        <v>80</v>
      </c>
      <c r="J358" s="1">
        <v>95</v>
      </c>
      <c r="K358" s="1" t="s">
        <v>930</v>
      </c>
      <c r="L358" s="1" t="s">
        <v>931</v>
      </c>
      <c r="M358" s="1" t="s">
        <v>932</v>
      </c>
      <c r="N358" s="1" t="s">
        <v>110</v>
      </c>
      <c r="O358" s="1" t="s">
        <v>166</v>
      </c>
      <c r="P358" s="1" t="s">
        <v>924</v>
      </c>
      <c r="Q358" s="1">
        <v>322</v>
      </c>
      <c r="R358" s="1" t="s">
        <v>933</v>
      </c>
      <c r="S358" s="1" t="s">
        <v>934</v>
      </c>
      <c r="T358" s="1">
        <v>0</v>
      </c>
      <c r="U358" s="1" t="s">
        <v>935</v>
      </c>
      <c r="V358" s="2" t="s">
        <v>936</v>
      </c>
      <c r="W358" s="2" t="s">
        <v>13</v>
      </c>
      <c r="X358" s="8">
        <f t="shared" si="5"/>
        <v>27.629999999999995</v>
      </c>
      <c r="Y358" s="3">
        <v>71.837999999999994</v>
      </c>
      <c r="Z358" s="3">
        <v>23131.835999999999</v>
      </c>
    </row>
    <row r="359" spans="1:26" s="1" customFormat="1" ht="75" customHeight="1">
      <c r="A359" s="1" t="s">
        <v>0</v>
      </c>
      <c r="B359" s="1" t="s">
        <v>929</v>
      </c>
      <c r="D359" s="2" t="s">
        <v>2</v>
      </c>
      <c r="E359" s="1">
        <v>134</v>
      </c>
      <c r="F359" s="1">
        <v>246.58799999999999</v>
      </c>
      <c r="G359" s="2">
        <v>0.1</v>
      </c>
      <c r="H359" s="2">
        <v>120</v>
      </c>
      <c r="I359" s="1">
        <v>80</v>
      </c>
      <c r="J359" s="1">
        <v>95</v>
      </c>
      <c r="K359" s="1" t="s">
        <v>937</v>
      </c>
      <c r="L359" s="1" t="s">
        <v>931</v>
      </c>
      <c r="M359" s="1" t="s">
        <v>932</v>
      </c>
      <c r="N359" s="1" t="s">
        <v>110</v>
      </c>
      <c r="O359" s="1" t="s">
        <v>18</v>
      </c>
      <c r="P359" s="1" t="s">
        <v>924</v>
      </c>
      <c r="Q359" s="1">
        <v>270</v>
      </c>
      <c r="R359" s="1" t="s">
        <v>933</v>
      </c>
      <c r="S359" s="1" t="s">
        <v>934</v>
      </c>
      <c r="T359" s="1">
        <v>0</v>
      </c>
      <c r="U359" s="1" t="s">
        <v>938</v>
      </c>
      <c r="V359" s="2" t="s">
        <v>936</v>
      </c>
      <c r="W359" s="2" t="s">
        <v>13</v>
      </c>
      <c r="X359" s="8">
        <f t="shared" si="5"/>
        <v>27.629999999999995</v>
      </c>
      <c r="Y359" s="3">
        <v>71.837999999999994</v>
      </c>
      <c r="Z359" s="3">
        <v>19396.259999999998</v>
      </c>
    </row>
    <row r="360" spans="1:26" s="1" customFormat="1" ht="75" customHeight="1">
      <c r="A360" s="1" t="s">
        <v>0</v>
      </c>
      <c r="B360" s="1" t="s">
        <v>929</v>
      </c>
      <c r="D360" s="2" t="s">
        <v>2</v>
      </c>
      <c r="E360" s="1">
        <v>134</v>
      </c>
      <c r="F360" s="1">
        <v>246.58799999999999</v>
      </c>
      <c r="G360" s="2">
        <v>0.1</v>
      </c>
      <c r="H360" s="2">
        <v>120</v>
      </c>
      <c r="I360" s="1">
        <v>80</v>
      </c>
      <c r="J360" s="1">
        <v>95</v>
      </c>
      <c r="K360" s="1" t="s">
        <v>939</v>
      </c>
      <c r="L360" s="1" t="s">
        <v>940</v>
      </c>
      <c r="M360" s="1" t="s">
        <v>941</v>
      </c>
      <c r="N360" s="1" t="s">
        <v>942</v>
      </c>
      <c r="O360" s="1" t="s">
        <v>923</v>
      </c>
      <c r="P360" s="1" t="s">
        <v>924</v>
      </c>
      <c r="Q360" s="1">
        <v>14</v>
      </c>
      <c r="R360" s="1" t="s">
        <v>943</v>
      </c>
      <c r="S360" s="1" t="s">
        <v>944</v>
      </c>
      <c r="T360" s="1">
        <v>0</v>
      </c>
      <c r="U360" s="1" t="s">
        <v>945</v>
      </c>
      <c r="V360" s="2" t="s">
        <v>946</v>
      </c>
      <c r="W360" s="2" t="s">
        <v>13</v>
      </c>
      <c r="X360" s="8">
        <f t="shared" si="5"/>
        <v>5</v>
      </c>
      <c r="Y360" s="3">
        <v>13</v>
      </c>
      <c r="Z360" s="3">
        <v>182</v>
      </c>
    </row>
    <row r="361" spans="1:26" s="1" customFormat="1" ht="75" customHeight="1">
      <c r="A361" s="1" t="s">
        <v>0</v>
      </c>
      <c r="B361" s="1" t="s">
        <v>929</v>
      </c>
      <c r="D361" s="2" t="s">
        <v>2</v>
      </c>
      <c r="E361" s="1">
        <v>134</v>
      </c>
      <c r="F361" s="1">
        <v>246.58799999999999</v>
      </c>
      <c r="G361" s="2">
        <v>5.3999999999999999E-2</v>
      </c>
      <c r="H361" s="2">
        <v>120</v>
      </c>
      <c r="I361" s="1">
        <v>80</v>
      </c>
      <c r="J361" s="1">
        <v>95</v>
      </c>
      <c r="K361" s="1" t="s">
        <v>947</v>
      </c>
      <c r="L361" s="1" t="s">
        <v>948</v>
      </c>
      <c r="M361" s="1" t="s">
        <v>949</v>
      </c>
      <c r="N361" s="1" t="s">
        <v>110</v>
      </c>
      <c r="O361" s="1" t="s">
        <v>923</v>
      </c>
      <c r="P361" s="1" t="s">
        <v>924</v>
      </c>
      <c r="Q361" s="1">
        <v>2</v>
      </c>
      <c r="R361" s="1" t="s">
        <v>950</v>
      </c>
      <c r="S361" s="1" t="s">
        <v>951</v>
      </c>
      <c r="T361" s="1" t="s">
        <v>1297</v>
      </c>
      <c r="U361" s="1" t="s">
        <v>952</v>
      </c>
      <c r="V361" s="2" t="s">
        <v>953</v>
      </c>
      <c r="W361" s="2" t="s">
        <v>13</v>
      </c>
      <c r="X361" s="8">
        <f t="shared" si="5"/>
        <v>170</v>
      </c>
      <c r="Y361" s="3">
        <v>442</v>
      </c>
      <c r="Z361" s="3">
        <v>884</v>
      </c>
    </row>
    <row r="362" spans="1:26" s="1" customFormat="1" ht="75" customHeight="1">
      <c r="A362" s="1" t="s">
        <v>0</v>
      </c>
      <c r="B362" s="1" t="s">
        <v>929</v>
      </c>
      <c r="D362" s="2" t="s">
        <v>2</v>
      </c>
      <c r="E362" s="1">
        <v>134</v>
      </c>
      <c r="F362" s="1">
        <v>246.58799999999999</v>
      </c>
      <c r="G362" s="2">
        <v>0.4</v>
      </c>
      <c r="H362" s="2">
        <v>120</v>
      </c>
      <c r="I362" s="1">
        <v>80</v>
      </c>
      <c r="J362" s="1">
        <v>95</v>
      </c>
      <c r="K362" s="1" t="s">
        <v>920</v>
      </c>
      <c r="L362" s="1" t="s">
        <v>921</v>
      </c>
      <c r="M362" s="1" t="s">
        <v>922</v>
      </c>
      <c r="N362" s="1" t="s">
        <v>110</v>
      </c>
      <c r="O362" s="1" t="s">
        <v>923</v>
      </c>
      <c r="P362" s="1" t="s">
        <v>924</v>
      </c>
      <c r="Q362" s="1">
        <v>400</v>
      </c>
      <c r="R362" s="1" t="s">
        <v>925</v>
      </c>
      <c r="S362" s="1" t="s">
        <v>926</v>
      </c>
      <c r="T362" s="1" t="s">
        <v>1296</v>
      </c>
      <c r="U362" s="1" t="s">
        <v>927</v>
      </c>
      <c r="V362" s="2" t="s">
        <v>928</v>
      </c>
      <c r="W362" s="2" t="s">
        <v>23</v>
      </c>
      <c r="X362" s="8">
        <f t="shared" si="5"/>
        <v>4.75</v>
      </c>
      <c r="Y362" s="3">
        <v>12.35</v>
      </c>
      <c r="Z362" s="3">
        <v>4940</v>
      </c>
    </row>
    <row r="363" spans="1:26" s="1" customFormat="1" ht="75" customHeight="1">
      <c r="A363" s="1" t="s">
        <v>0</v>
      </c>
      <c r="B363" s="1" t="s">
        <v>929</v>
      </c>
      <c r="D363" s="2" t="s">
        <v>2</v>
      </c>
      <c r="E363" s="1">
        <v>134</v>
      </c>
      <c r="F363" s="1">
        <v>246.58799999999999</v>
      </c>
      <c r="G363" s="2">
        <v>0.5</v>
      </c>
      <c r="H363" s="2">
        <v>120</v>
      </c>
      <c r="I363" s="1">
        <v>80</v>
      </c>
      <c r="J363" s="1">
        <v>95</v>
      </c>
      <c r="K363" s="1" t="s">
        <v>954</v>
      </c>
      <c r="L363" s="1" t="s">
        <v>955</v>
      </c>
      <c r="M363" s="1" t="s">
        <v>956</v>
      </c>
      <c r="N363" s="1" t="s">
        <v>110</v>
      </c>
      <c r="O363" s="1" t="s">
        <v>957</v>
      </c>
      <c r="P363" s="1" t="s">
        <v>49</v>
      </c>
      <c r="Q363" s="1">
        <v>1</v>
      </c>
      <c r="R363" s="1" t="s">
        <v>933</v>
      </c>
      <c r="S363" s="1" t="s">
        <v>958</v>
      </c>
      <c r="T363" s="1" t="s">
        <v>1298</v>
      </c>
      <c r="U363" s="1" t="s">
        <v>959</v>
      </c>
      <c r="V363" s="2" t="s">
        <v>960</v>
      </c>
      <c r="W363" s="2" t="s">
        <v>13</v>
      </c>
      <c r="X363" s="8">
        <f t="shared" si="5"/>
        <v>60</v>
      </c>
      <c r="Y363" s="3">
        <v>156</v>
      </c>
      <c r="Z363" s="3">
        <v>156</v>
      </c>
    </row>
    <row r="364" spans="1:26" s="1" customFormat="1" ht="75" customHeight="1">
      <c r="A364" s="1" t="s">
        <v>0</v>
      </c>
      <c r="B364" s="1" t="s">
        <v>929</v>
      </c>
      <c r="D364" s="2" t="s">
        <v>2</v>
      </c>
      <c r="E364" s="1">
        <v>134</v>
      </c>
      <c r="F364" s="1">
        <v>246.58799999999999</v>
      </c>
      <c r="G364" s="2">
        <v>0.5</v>
      </c>
      <c r="H364" s="2">
        <v>120</v>
      </c>
      <c r="I364" s="1">
        <v>80</v>
      </c>
      <c r="J364" s="1">
        <v>95</v>
      </c>
      <c r="K364" s="1" t="s">
        <v>961</v>
      </c>
      <c r="L364" s="1" t="s">
        <v>955</v>
      </c>
      <c r="M364" s="1" t="s">
        <v>956</v>
      </c>
      <c r="N364" s="1" t="s">
        <v>110</v>
      </c>
      <c r="O364" s="1" t="s">
        <v>957</v>
      </c>
      <c r="P364" s="1" t="s">
        <v>28</v>
      </c>
      <c r="Q364" s="1">
        <v>1</v>
      </c>
      <c r="R364" s="1" t="s">
        <v>933</v>
      </c>
      <c r="S364" s="1" t="s">
        <v>958</v>
      </c>
      <c r="T364" s="1" t="s">
        <v>1298</v>
      </c>
      <c r="U364" s="1" t="s">
        <v>962</v>
      </c>
      <c r="V364" s="2" t="s">
        <v>960</v>
      </c>
      <c r="W364" s="2" t="s">
        <v>13</v>
      </c>
      <c r="X364" s="8">
        <f t="shared" si="5"/>
        <v>60</v>
      </c>
      <c r="Y364" s="3">
        <v>156</v>
      </c>
      <c r="Z364" s="3">
        <v>156</v>
      </c>
    </row>
    <row r="365" spans="1:26" s="1" customFormat="1" ht="75" customHeight="1">
      <c r="A365" s="1" t="s">
        <v>0</v>
      </c>
      <c r="B365" s="1" t="s">
        <v>929</v>
      </c>
      <c r="D365" s="2" t="s">
        <v>2</v>
      </c>
      <c r="E365" s="1">
        <v>134</v>
      </c>
      <c r="F365" s="1">
        <v>246.58799999999999</v>
      </c>
      <c r="G365" s="2">
        <v>6.3E-2</v>
      </c>
      <c r="H365" s="2">
        <v>120</v>
      </c>
      <c r="I365" s="1">
        <v>80</v>
      </c>
      <c r="J365" s="1">
        <v>95</v>
      </c>
      <c r="K365" s="1" t="s">
        <v>963</v>
      </c>
      <c r="L365" s="1" t="s">
        <v>964</v>
      </c>
      <c r="M365" s="1" t="s">
        <v>965</v>
      </c>
      <c r="N365" s="1" t="s">
        <v>110</v>
      </c>
      <c r="O365" s="1" t="s">
        <v>18</v>
      </c>
      <c r="P365" s="1" t="s">
        <v>924</v>
      </c>
      <c r="Q365" s="1">
        <v>1</v>
      </c>
      <c r="R365" s="1" t="s">
        <v>933</v>
      </c>
      <c r="S365" s="1" t="s">
        <v>934</v>
      </c>
      <c r="T365" s="1" t="s">
        <v>1299</v>
      </c>
      <c r="U365" s="1" t="s">
        <v>966</v>
      </c>
      <c r="V365" s="2" t="s">
        <v>967</v>
      </c>
      <c r="W365" s="2" t="s">
        <v>13</v>
      </c>
      <c r="X365" s="8">
        <f t="shared" si="5"/>
        <v>35</v>
      </c>
      <c r="Y365" s="3">
        <v>91</v>
      </c>
      <c r="Z365" s="3">
        <v>91</v>
      </c>
    </row>
    <row r="366" spans="1:26" s="1" customFormat="1" ht="75" customHeight="1">
      <c r="A366" s="1" t="s">
        <v>0</v>
      </c>
      <c r="B366" s="1" t="s">
        <v>929</v>
      </c>
      <c r="D366" s="2" t="s">
        <v>2</v>
      </c>
      <c r="E366" s="1">
        <v>134</v>
      </c>
      <c r="F366" s="1">
        <v>246.58799999999999</v>
      </c>
      <c r="G366" s="2">
        <v>6.3E-2</v>
      </c>
      <c r="H366" s="2">
        <v>120</v>
      </c>
      <c r="I366" s="1">
        <v>80</v>
      </c>
      <c r="J366" s="1">
        <v>95</v>
      </c>
      <c r="K366" s="1" t="s">
        <v>968</v>
      </c>
      <c r="L366" s="1" t="s">
        <v>969</v>
      </c>
      <c r="M366" s="1" t="s">
        <v>970</v>
      </c>
      <c r="N366" s="1" t="s">
        <v>110</v>
      </c>
      <c r="O366" s="1" t="s">
        <v>971</v>
      </c>
      <c r="P366" s="1" t="s">
        <v>924</v>
      </c>
      <c r="Q366" s="1">
        <v>1</v>
      </c>
      <c r="R366" s="1" t="s">
        <v>933</v>
      </c>
      <c r="S366" s="1" t="s">
        <v>934</v>
      </c>
      <c r="T366" s="1" t="s">
        <v>1299</v>
      </c>
      <c r="U366" s="1" t="s">
        <v>972</v>
      </c>
      <c r="V366" s="2" t="s">
        <v>967</v>
      </c>
      <c r="W366" s="2" t="s">
        <v>13</v>
      </c>
      <c r="X366" s="8">
        <f t="shared" si="5"/>
        <v>37.5</v>
      </c>
      <c r="Y366" s="3">
        <v>97.5</v>
      </c>
      <c r="Z366" s="3">
        <v>97.5</v>
      </c>
    </row>
    <row r="367" spans="1:26" s="1" customFormat="1" ht="75" customHeight="1">
      <c r="A367" s="1" t="s">
        <v>0</v>
      </c>
      <c r="B367" s="1" t="s">
        <v>929</v>
      </c>
      <c r="D367" s="2" t="s">
        <v>2</v>
      </c>
      <c r="E367" s="1">
        <v>134</v>
      </c>
      <c r="F367" s="1">
        <v>246.58799999999999</v>
      </c>
      <c r="G367" s="2">
        <v>8.5999999999999993E-2</v>
      </c>
      <c r="H367" s="2">
        <v>120</v>
      </c>
      <c r="I367" s="1">
        <v>80</v>
      </c>
      <c r="J367" s="1">
        <v>95</v>
      </c>
      <c r="K367" s="1" t="s">
        <v>973</v>
      </c>
      <c r="L367" s="1" t="s">
        <v>974</v>
      </c>
      <c r="M367" s="1" t="s">
        <v>975</v>
      </c>
      <c r="N367" s="1" t="s">
        <v>110</v>
      </c>
      <c r="O367" s="1" t="s">
        <v>971</v>
      </c>
      <c r="P367" s="1" t="s">
        <v>924</v>
      </c>
      <c r="Q367" s="1">
        <v>1</v>
      </c>
      <c r="R367" s="1" t="s">
        <v>933</v>
      </c>
      <c r="S367" s="1" t="s">
        <v>934</v>
      </c>
      <c r="T367" s="1" t="s">
        <v>1299</v>
      </c>
      <c r="U367" s="1" t="s">
        <v>976</v>
      </c>
      <c r="V367" s="2" t="s">
        <v>967</v>
      </c>
      <c r="W367" s="2" t="s">
        <v>13</v>
      </c>
      <c r="X367" s="8">
        <f t="shared" si="5"/>
        <v>49</v>
      </c>
      <c r="Y367" s="3">
        <v>127.4</v>
      </c>
      <c r="Z367" s="3">
        <v>127.4</v>
      </c>
    </row>
    <row r="368" spans="1:26" s="1" customFormat="1" ht="75" customHeight="1">
      <c r="A368" s="1" t="s">
        <v>0</v>
      </c>
      <c r="B368" s="1" t="s">
        <v>929</v>
      </c>
      <c r="D368" s="2" t="s">
        <v>2</v>
      </c>
      <c r="E368" s="1">
        <v>134</v>
      </c>
      <c r="F368" s="1">
        <v>246.58799999999999</v>
      </c>
      <c r="G368" s="2">
        <v>6.7000000000000004E-2</v>
      </c>
      <c r="H368" s="2">
        <v>120</v>
      </c>
      <c r="I368" s="1">
        <v>80</v>
      </c>
      <c r="J368" s="1">
        <v>95</v>
      </c>
      <c r="K368" s="1" t="s">
        <v>977</v>
      </c>
      <c r="L368" s="1" t="s">
        <v>978</v>
      </c>
      <c r="M368" s="1" t="s">
        <v>979</v>
      </c>
      <c r="N368" s="1" t="s">
        <v>110</v>
      </c>
      <c r="O368" s="1" t="s">
        <v>90</v>
      </c>
      <c r="P368" s="1" t="s">
        <v>924</v>
      </c>
      <c r="Q368" s="1">
        <v>1</v>
      </c>
      <c r="R368" s="1" t="s">
        <v>933</v>
      </c>
      <c r="S368" s="1" t="s">
        <v>934</v>
      </c>
      <c r="T368" s="1" t="s">
        <v>1299</v>
      </c>
      <c r="U368" s="1" t="s">
        <v>980</v>
      </c>
      <c r="V368" s="2" t="s">
        <v>967</v>
      </c>
      <c r="W368" s="2" t="s">
        <v>13</v>
      </c>
      <c r="X368" s="8">
        <f t="shared" si="5"/>
        <v>35</v>
      </c>
      <c r="Y368" s="3">
        <v>91</v>
      </c>
      <c r="Z368" s="3">
        <v>91</v>
      </c>
    </row>
    <row r="369" spans="1:26" s="1" customFormat="1" ht="75" customHeight="1">
      <c r="A369" s="1" t="s">
        <v>0</v>
      </c>
      <c r="B369" s="1" t="s">
        <v>929</v>
      </c>
      <c r="D369" s="2" t="s">
        <v>2</v>
      </c>
      <c r="E369" s="1">
        <v>134</v>
      </c>
      <c r="F369" s="1">
        <v>246.58799999999999</v>
      </c>
      <c r="G369" s="2">
        <v>2.5000000000000001E-2</v>
      </c>
      <c r="H369" s="2">
        <v>120</v>
      </c>
      <c r="I369" s="1">
        <v>80</v>
      </c>
      <c r="J369" s="1">
        <v>95</v>
      </c>
      <c r="K369" s="1" t="s">
        <v>981</v>
      </c>
      <c r="L369" s="1" t="s">
        <v>982</v>
      </c>
      <c r="M369" s="1" t="s">
        <v>983</v>
      </c>
      <c r="N369" s="1" t="s">
        <v>942</v>
      </c>
      <c r="O369" s="1" t="s">
        <v>18</v>
      </c>
      <c r="P369" s="1" t="s">
        <v>924</v>
      </c>
      <c r="Q369" s="1">
        <v>27</v>
      </c>
      <c r="R369" s="1" t="s">
        <v>984</v>
      </c>
      <c r="S369" s="1" t="s">
        <v>985</v>
      </c>
      <c r="T369" s="1" t="s">
        <v>1300</v>
      </c>
      <c r="U369" s="1" t="s">
        <v>986</v>
      </c>
      <c r="V369" s="2" t="s">
        <v>987</v>
      </c>
      <c r="W369" s="2" t="s">
        <v>13</v>
      </c>
      <c r="X369" s="8">
        <f t="shared" si="5"/>
        <v>16</v>
      </c>
      <c r="Y369" s="3">
        <v>41.6</v>
      </c>
      <c r="Z369" s="3">
        <v>1123.2</v>
      </c>
    </row>
    <row r="370" spans="1:26" s="1" customFormat="1" ht="75" customHeight="1">
      <c r="A370" s="1" t="s">
        <v>0</v>
      </c>
      <c r="B370" s="1" t="s">
        <v>929</v>
      </c>
      <c r="D370" s="2" t="s">
        <v>2</v>
      </c>
      <c r="E370" s="1">
        <v>134</v>
      </c>
      <c r="F370" s="1">
        <v>246.58799999999999</v>
      </c>
      <c r="G370" s="2">
        <v>0.187</v>
      </c>
      <c r="H370" s="2">
        <v>120</v>
      </c>
      <c r="I370" s="1">
        <v>80</v>
      </c>
      <c r="J370" s="1">
        <v>95</v>
      </c>
      <c r="K370" s="1" t="s">
        <v>988</v>
      </c>
      <c r="L370" s="1" t="s">
        <v>989</v>
      </c>
      <c r="M370" s="1" t="s">
        <v>990</v>
      </c>
      <c r="N370" s="1" t="s">
        <v>110</v>
      </c>
      <c r="O370" s="1" t="s">
        <v>27</v>
      </c>
      <c r="P370" s="1" t="s">
        <v>991</v>
      </c>
      <c r="Q370" s="1">
        <v>4</v>
      </c>
      <c r="R370" s="1" t="s">
        <v>933</v>
      </c>
      <c r="S370" s="1" t="s">
        <v>958</v>
      </c>
      <c r="T370" s="1" t="s">
        <v>1301</v>
      </c>
      <c r="U370" s="1" t="s">
        <v>992</v>
      </c>
      <c r="V370" s="2" t="s">
        <v>960</v>
      </c>
      <c r="W370" s="2" t="s">
        <v>13</v>
      </c>
      <c r="X370" s="8">
        <f t="shared" si="5"/>
        <v>87.5</v>
      </c>
      <c r="Y370" s="3">
        <v>227.5</v>
      </c>
      <c r="Z370" s="3">
        <v>910</v>
      </c>
    </row>
    <row r="371" spans="1:26" s="1" customFormat="1" ht="75" customHeight="1">
      <c r="A371" s="1" t="s">
        <v>0</v>
      </c>
      <c r="B371" s="1" t="s">
        <v>929</v>
      </c>
      <c r="D371" s="2" t="s">
        <v>2</v>
      </c>
      <c r="E371" s="1">
        <v>134</v>
      </c>
      <c r="F371" s="1">
        <v>246.58799999999999</v>
      </c>
      <c r="G371" s="2">
        <v>0.187</v>
      </c>
      <c r="H371" s="2">
        <v>120</v>
      </c>
      <c r="I371" s="1">
        <v>80</v>
      </c>
      <c r="J371" s="1">
        <v>95</v>
      </c>
      <c r="K371" s="1" t="s">
        <v>993</v>
      </c>
      <c r="L371" s="1" t="s">
        <v>989</v>
      </c>
      <c r="M371" s="1" t="s">
        <v>990</v>
      </c>
      <c r="N371" s="1" t="s">
        <v>110</v>
      </c>
      <c r="O371" s="1" t="s">
        <v>27</v>
      </c>
      <c r="P371" s="1" t="s">
        <v>994</v>
      </c>
      <c r="Q371" s="1">
        <v>1</v>
      </c>
      <c r="R371" s="1" t="s">
        <v>933</v>
      </c>
      <c r="S371" s="1" t="s">
        <v>958</v>
      </c>
      <c r="T371" s="1" t="s">
        <v>1301</v>
      </c>
      <c r="U371" s="1" t="s">
        <v>995</v>
      </c>
      <c r="V371" s="2" t="s">
        <v>960</v>
      </c>
      <c r="W371" s="2" t="s">
        <v>13</v>
      </c>
      <c r="X371" s="8">
        <f t="shared" si="5"/>
        <v>87.5</v>
      </c>
      <c r="Y371" s="3">
        <v>227.5</v>
      </c>
      <c r="Z371" s="3">
        <v>227.5</v>
      </c>
    </row>
    <row r="372" spans="1:26" s="1" customFormat="1" ht="75" customHeight="1">
      <c r="A372" s="1" t="s">
        <v>0</v>
      </c>
      <c r="B372" s="1" t="s">
        <v>929</v>
      </c>
      <c r="D372" s="2" t="s">
        <v>2</v>
      </c>
      <c r="E372" s="1">
        <v>134</v>
      </c>
      <c r="F372" s="1">
        <v>246.58799999999999</v>
      </c>
      <c r="G372" s="2">
        <v>0.187</v>
      </c>
      <c r="H372" s="2">
        <v>120</v>
      </c>
      <c r="I372" s="1">
        <v>80</v>
      </c>
      <c r="J372" s="1">
        <v>95</v>
      </c>
      <c r="K372" s="1" t="s">
        <v>996</v>
      </c>
      <c r="L372" s="1" t="s">
        <v>989</v>
      </c>
      <c r="M372" s="1" t="s">
        <v>990</v>
      </c>
      <c r="N372" s="1" t="s">
        <v>110</v>
      </c>
      <c r="O372" s="1" t="s">
        <v>997</v>
      </c>
      <c r="P372" s="1" t="s">
        <v>991</v>
      </c>
      <c r="Q372" s="1">
        <v>10</v>
      </c>
      <c r="R372" s="1" t="s">
        <v>933</v>
      </c>
      <c r="S372" s="1" t="s">
        <v>958</v>
      </c>
      <c r="T372" s="1" t="s">
        <v>1301</v>
      </c>
      <c r="U372" s="1" t="s">
        <v>998</v>
      </c>
      <c r="V372" s="2" t="s">
        <v>960</v>
      </c>
      <c r="W372" s="2" t="s">
        <v>13</v>
      </c>
      <c r="X372" s="8">
        <f t="shared" si="5"/>
        <v>87.5</v>
      </c>
      <c r="Y372" s="3">
        <v>227.5</v>
      </c>
      <c r="Z372" s="3">
        <v>2275</v>
      </c>
    </row>
    <row r="373" spans="1:26" s="1" customFormat="1" ht="75" customHeight="1">
      <c r="A373" s="1" t="s">
        <v>0</v>
      </c>
      <c r="B373" s="1" t="s">
        <v>929</v>
      </c>
      <c r="D373" s="2" t="s">
        <v>2</v>
      </c>
      <c r="E373" s="1">
        <v>134</v>
      </c>
      <c r="F373" s="1">
        <v>246.58799999999999</v>
      </c>
      <c r="G373" s="2">
        <v>0.187</v>
      </c>
      <c r="H373" s="2">
        <v>120</v>
      </c>
      <c r="I373" s="1">
        <v>80</v>
      </c>
      <c r="J373" s="1">
        <v>95</v>
      </c>
      <c r="K373" s="1" t="s">
        <v>999</v>
      </c>
      <c r="L373" s="1" t="s">
        <v>989</v>
      </c>
      <c r="M373" s="1" t="s">
        <v>990</v>
      </c>
      <c r="N373" s="1" t="s">
        <v>110</v>
      </c>
      <c r="O373" s="1" t="s">
        <v>997</v>
      </c>
      <c r="P373" s="1" t="s">
        <v>994</v>
      </c>
      <c r="Q373" s="1">
        <v>3</v>
      </c>
      <c r="R373" s="1" t="s">
        <v>933</v>
      </c>
      <c r="S373" s="1" t="s">
        <v>958</v>
      </c>
      <c r="T373" s="1" t="s">
        <v>1301</v>
      </c>
      <c r="U373" s="1" t="s">
        <v>1000</v>
      </c>
      <c r="V373" s="2" t="s">
        <v>960</v>
      </c>
      <c r="W373" s="2" t="s">
        <v>13</v>
      </c>
      <c r="X373" s="8">
        <f t="shared" si="5"/>
        <v>87.5</v>
      </c>
      <c r="Y373" s="3">
        <v>227.5</v>
      </c>
      <c r="Z373" s="3">
        <v>682.5</v>
      </c>
    </row>
    <row r="374" spans="1:26" s="1" customFormat="1" ht="75" customHeight="1">
      <c r="A374" s="1" t="s">
        <v>0</v>
      </c>
      <c r="B374" s="1" t="s">
        <v>929</v>
      </c>
      <c r="D374" s="2" t="s">
        <v>2</v>
      </c>
      <c r="E374" s="1">
        <v>134</v>
      </c>
      <c r="F374" s="1">
        <v>246.58799999999999</v>
      </c>
      <c r="G374" s="2">
        <v>0.187</v>
      </c>
      <c r="H374" s="2">
        <v>120</v>
      </c>
      <c r="I374" s="1">
        <v>80</v>
      </c>
      <c r="J374" s="1">
        <v>95</v>
      </c>
      <c r="K374" s="1" t="s">
        <v>1001</v>
      </c>
      <c r="L374" s="1" t="s">
        <v>989</v>
      </c>
      <c r="M374" s="1" t="s">
        <v>990</v>
      </c>
      <c r="N374" s="1" t="s">
        <v>110</v>
      </c>
      <c r="O374" s="1" t="s">
        <v>18</v>
      </c>
      <c r="P374" s="1" t="s">
        <v>991</v>
      </c>
      <c r="Q374" s="1">
        <v>3</v>
      </c>
      <c r="R374" s="1" t="s">
        <v>933</v>
      </c>
      <c r="S374" s="1" t="s">
        <v>958</v>
      </c>
      <c r="T374" s="1" t="s">
        <v>1301</v>
      </c>
      <c r="U374" s="1" t="s">
        <v>1002</v>
      </c>
      <c r="V374" s="2" t="s">
        <v>960</v>
      </c>
      <c r="W374" s="2" t="s">
        <v>13</v>
      </c>
      <c r="X374" s="8">
        <f t="shared" si="5"/>
        <v>87.5</v>
      </c>
      <c r="Y374" s="3">
        <v>227.5</v>
      </c>
      <c r="Z374" s="3">
        <v>682.5</v>
      </c>
    </row>
    <row r="375" spans="1:26" s="1" customFormat="1" ht="75" customHeight="1">
      <c r="A375" s="1" t="s">
        <v>0</v>
      </c>
      <c r="B375" s="1" t="s">
        <v>929</v>
      </c>
      <c r="D375" s="2" t="s">
        <v>2</v>
      </c>
      <c r="E375" s="1">
        <v>134</v>
      </c>
      <c r="F375" s="1">
        <v>246.58799999999999</v>
      </c>
      <c r="G375" s="2">
        <v>0.187</v>
      </c>
      <c r="H375" s="2">
        <v>120</v>
      </c>
      <c r="I375" s="1">
        <v>80</v>
      </c>
      <c r="J375" s="1">
        <v>95</v>
      </c>
      <c r="K375" s="1" t="s">
        <v>1003</v>
      </c>
      <c r="L375" s="1" t="s">
        <v>989</v>
      </c>
      <c r="M375" s="1" t="s">
        <v>990</v>
      </c>
      <c r="N375" s="1" t="s">
        <v>110</v>
      </c>
      <c r="O375" s="1" t="s">
        <v>18</v>
      </c>
      <c r="P375" s="1" t="s">
        <v>994</v>
      </c>
      <c r="Q375" s="1">
        <v>4</v>
      </c>
      <c r="R375" s="1" t="s">
        <v>933</v>
      </c>
      <c r="S375" s="1" t="s">
        <v>958</v>
      </c>
      <c r="T375" s="1" t="s">
        <v>1301</v>
      </c>
      <c r="U375" s="1" t="s">
        <v>1004</v>
      </c>
      <c r="V375" s="2" t="s">
        <v>960</v>
      </c>
      <c r="W375" s="2" t="s">
        <v>13</v>
      </c>
      <c r="X375" s="8">
        <f t="shared" si="5"/>
        <v>87.5</v>
      </c>
      <c r="Y375" s="3">
        <v>227.5</v>
      </c>
      <c r="Z375" s="3">
        <v>910</v>
      </c>
    </row>
    <row r="376" spans="1:26" s="1" customFormat="1" ht="75" customHeight="1">
      <c r="A376" s="1" t="s">
        <v>0</v>
      </c>
      <c r="B376" s="1" t="s">
        <v>929</v>
      </c>
      <c r="D376" s="2" t="s">
        <v>2</v>
      </c>
      <c r="E376" s="1">
        <v>134</v>
      </c>
      <c r="F376" s="1">
        <v>246.58799999999999</v>
      </c>
      <c r="G376" s="2">
        <v>5.3999999999999999E-2</v>
      </c>
      <c r="H376" s="2">
        <v>120</v>
      </c>
      <c r="I376" s="1">
        <v>80</v>
      </c>
      <c r="J376" s="1">
        <v>95</v>
      </c>
      <c r="K376" s="1" t="s">
        <v>1005</v>
      </c>
      <c r="L376" s="1" t="s">
        <v>1006</v>
      </c>
      <c r="M376" s="1" t="s">
        <v>1007</v>
      </c>
      <c r="N376" s="1" t="s">
        <v>110</v>
      </c>
      <c r="O376" s="1" t="s">
        <v>923</v>
      </c>
      <c r="P376" s="1" t="s">
        <v>924</v>
      </c>
      <c r="Q376" s="1">
        <v>187</v>
      </c>
      <c r="R376" s="1" t="s">
        <v>933</v>
      </c>
      <c r="S376" s="1" t="s">
        <v>1008</v>
      </c>
      <c r="T376" s="1" t="s">
        <v>1302</v>
      </c>
      <c r="U376" s="1" t="s">
        <v>1009</v>
      </c>
      <c r="V376" s="2" t="s">
        <v>1010</v>
      </c>
      <c r="W376" s="2" t="s">
        <v>23</v>
      </c>
      <c r="X376" s="8">
        <f t="shared" si="5"/>
        <v>35</v>
      </c>
      <c r="Y376" s="3">
        <v>91</v>
      </c>
      <c r="Z376" s="3">
        <v>17017</v>
      </c>
    </row>
    <row r="377" spans="1:26" s="1" customFormat="1" ht="75" customHeight="1">
      <c r="A377" s="1" t="s">
        <v>0</v>
      </c>
      <c r="B377" s="1" t="s">
        <v>929</v>
      </c>
      <c r="D377" s="2" t="s">
        <v>2</v>
      </c>
      <c r="E377" s="1">
        <v>134</v>
      </c>
      <c r="F377" s="1">
        <v>246.58799999999999</v>
      </c>
      <c r="G377" s="2">
        <v>7.8E-2</v>
      </c>
      <c r="H377" s="2">
        <v>120</v>
      </c>
      <c r="I377" s="1">
        <v>80</v>
      </c>
      <c r="J377" s="1">
        <v>95</v>
      </c>
      <c r="K377" s="1" t="s">
        <v>1011</v>
      </c>
      <c r="L377" s="1" t="s">
        <v>1012</v>
      </c>
      <c r="M377" s="1" t="s">
        <v>1013</v>
      </c>
      <c r="N377" s="1" t="s">
        <v>110</v>
      </c>
      <c r="O377" s="1" t="s">
        <v>1014</v>
      </c>
      <c r="P377" s="1" t="s">
        <v>924</v>
      </c>
      <c r="Q377" s="1">
        <v>2</v>
      </c>
      <c r="R377" s="1" t="s">
        <v>933</v>
      </c>
      <c r="S377" s="1" t="s">
        <v>1015</v>
      </c>
      <c r="T377" s="1" t="s">
        <v>1303</v>
      </c>
      <c r="U377" s="1" t="s">
        <v>1016</v>
      </c>
      <c r="V377" s="2" t="s">
        <v>1017</v>
      </c>
      <c r="W377" s="2" t="s">
        <v>13</v>
      </c>
      <c r="X377" s="8">
        <f t="shared" si="5"/>
        <v>107.5</v>
      </c>
      <c r="Y377" s="3">
        <v>279.5</v>
      </c>
      <c r="Z377" s="3">
        <v>559</v>
      </c>
    </row>
    <row r="378" spans="1:26" s="1" customFormat="1" ht="75" customHeight="1">
      <c r="A378" s="1" t="s">
        <v>0</v>
      </c>
      <c r="B378" s="1" t="s">
        <v>929</v>
      </c>
      <c r="D378" s="2" t="s">
        <v>2</v>
      </c>
      <c r="E378" s="1">
        <v>134</v>
      </c>
      <c r="F378" s="1">
        <v>246.58799999999999</v>
      </c>
      <c r="G378" s="2">
        <v>7.0000000000000007E-2</v>
      </c>
      <c r="H378" s="2">
        <v>120</v>
      </c>
      <c r="I378" s="1">
        <v>80</v>
      </c>
      <c r="J378" s="1">
        <v>95</v>
      </c>
      <c r="K378" s="1" t="s">
        <v>1018</v>
      </c>
      <c r="L378" s="1" t="s">
        <v>1019</v>
      </c>
      <c r="M378" s="1" t="s">
        <v>1020</v>
      </c>
      <c r="N378" s="1" t="s">
        <v>110</v>
      </c>
      <c r="O378" s="1" t="s">
        <v>18</v>
      </c>
      <c r="P378" s="1" t="s">
        <v>924</v>
      </c>
      <c r="Q378" s="1">
        <v>1</v>
      </c>
      <c r="R378" s="1" t="s">
        <v>933</v>
      </c>
      <c r="S378" s="1" t="s">
        <v>934</v>
      </c>
      <c r="T378" s="1" t="s">
        <v>1304</v>
      </c>
      <c r="U378" s="1" t="s">
        <v>1021</v>
      </c>
      <c r="V378" s="2" t="s">
        <v>967</v>
      </c>
      <c r="W378" s="2" t="s">
        <v>13</v>
      </c>
      <c r="X378" s="8">
        <f t="shared" si="5"/>
        <v>49</v>
      </c>
      <c r="Y378" s="3">
        <v>127.4</v>
      </c>
      <c r="Z378" s="3">
        <v>127.4</v>
      </c>
    </row>
    <row r="379" spans="1:26" s="1" customFormat="1" ht="75" customHeight="1">
      <c r="A379" s="1" t="s">
        <v>0</v>
      </c>
      <c r="B379" s="1" t="s">
        <v>929</v>
      </c>
      <c r="D379" s="2" t="s">
        <v>2</v>
      </c>
      <c r="E379" s="1">
        <v>134</v>
      </c>
      <c r="F379" s="1">
        <v>246.58799999999999</v>
      </c>
      <c r="G379" s="2">
        <v>7.8E-2</v>
      </c>
      <c r="H379" s="2">
        <v>120</v>
      </c>
      <c r="I379" s="1">
        <v>80</v>
      </c>
      <c r="J379" s="1">
        <v>95</v>
      </c>
      <c r="K379" s="1" t="s">
        <v>1022</v>
      </c>
      <c r="L379" s="1" t="s">
        <v>1012</v>
      </c>
      <c r="M379" s="1" t="s">
        <v>1013</v>
      </c>
      <c r="N379" s="1" t="s">
        <v>110</v>
      </c>
      <c r="O379" s="1" t="s">
        <v>134</v>
      </c>
      <c r="P379" s="1" t="s">
        <v>924</v>
      </c>
      <c r="Q379" s="1">
        <v>2</v>
      </c>
      <c r="R379" s="1" t="s">
        <v>933</v>
      </c>
      <c r="S379" s="1" t="s">
        <v>1015</v>
      </c>
      <c r="T379" s="1" t="s">
        <v>1303</v>
      </c>
      <c r="U379" s="1" t="s">
        <v>1023</v>
      </c>
      <c r="V379" s="2" t="s">
        <v>1017</v>
      </c>
      <c r="W379" s="2" t="s">
        <v>13</v>
      </c>
      <c r="X379" s="8">
        <f t="shared" si="5"/>
        <v>107.5</v>
      </c>
      <c r="Y379" s="3">
        <v>279.5</v>
      </c>
      <c r="Z379" s="3">
        <v>559</v>
      </c>
    </row>
    <row r="380" spans="1:26" s="1" customFormat="1" ht="75" customHeight="1">
      <c r="A380" s="1" t="s">
        <v>0</v>
      </c>
      <c r="B380" s="1" t="s">
        <v>929</v>
      </c>
      <c r="D380" s="2" t="s">
        <v>2</v>
      </c>
      <c r="E380" s="1">
        <v>134</v>
      </c>
      <c r="F380" s="1">
        <v>246.58799999999999</v>
      </c>
      <c r="G380" s="2">
        <v>0.19</v>
      </c>
      <c r="H380" s="2">
        <v>120</v>
      </c>
      <c r="I380" s="1">
        <v>80</v>
      </c>
      <c r="J380" s="1">
        <v>95</v>
      </c>
      <c r="K380" s="1" t="s">
        <v>1024</v>
      </c>
      <c r="L380" s="1" t="s">
        <v>1025</v>
      </c>
      <c r="M380" s="1" t="s">
        <v>1026</v>
      </c>
      <c r="N380" s="1" t="s">
        <v>110</v>
      </c>
      <c r="O380" s="1" t="s">
        <v>1027</v>
      </c>
      <c r="P380" s="1" t="s">
        <v>991</v>
      </c>
      <c r="Q380" s="1">
        <v>2</v>
      </c>
      <c r="R380" s="1" t="s">
        <v>933</v>
      </c>
      <c r="S380" s="1" t="s">
        <v>958</v>
      </c>
      <c r="T380" s="1" t="s">
        <v>1289</v>
      </c>
      <c r="U380" s="1" t="s">
        <v>1028</v>
      </c>
      <c r="V380" s="2" t="s">
        <v>960</v>
      </c>
      <c r="W380" s="2" t="s">
        <v>13</v>
      </c>
      <c r="X380" s="8">
        <f t="shared" si="5"/>
        <v>82.5</v>
      </c>
      <c r="Y380" s="3">
        <v>214.5</v>
      </c>
      <c r="Z380" s="3">
        <v>429</v>
      </c>
    </row>
    <row r="381" spans="1:26" s="1" customFormat="1" ht="75" customHeight="1">
      <c r="A381" s="1" t="s">
        <v>0</v>
      </c>
      <c r="B381" s="1" t="s">
        <v>929</v>
      </c>
      <c r="D381" s="2" t="s">
        <v>2</v>
      </c>
      <c r="E381" s="1">
        <v>134</v>
      </c>
      <c r="F381" s="1">
        <v>246.58799999999999</v>
      </c>
      <c r="G381" s="2">
        <v>6.4000000000000001E-2</v>
      </c>
      <c r="H381" s="2">
        <v>120</v>
      </c>
      <c r="I381" s="1">
        <v>80</v>
      </c>
      <c r="J381" s="1">
        <v>95</v>
      </c>
      <c r="K381" s="1" t="s">
        <v>1029</v>
      </c>
      <c r="L381" s="1" t="s">
        <v>1030</v>
      </c>
      <c r="M381" s="1" t="s">
        <v>1031</v>
      </c>
      <c r="N381" s="1" t="s">
        <v>17</v>
      </c>
      <c r="O381" s="1" t="s">
        <v>1027</v>
      </c>
      <c r="P381" s="1" t="s">
        <v>1032</v>
      </c>
      <c r="Q381" s="1">
        <v>2</v>
      </c>
      <c r="R381" s="1" t="s">
        <v>933</v>
      </c>
      <c r="S381" s="1" t="s">
        <v>958</v>
      </c>
      <c r="T381" s="1" t="s">
        <v>1289</v>
      </c>
      <c r="U381" s="1" t="s">
        <v>1033</v>
      </c>
      <c r="V381" s="2" t="s">
        <v>960</v>
      </c>
      <c r="W381" s="2" t="s">
        <v>13</v>
      </c>
      <c r="X381" s="8">
        <f t="shared" si="5"/>
        <v>49</v>
      </c>
      <c r="Y381" s="3">
        <v>127.4</v>
      </c>
      <c r="Z381" s="3">
        <v>254.8</v>
      </c>
    </row>
    <row r="382" spans="1:26" s="1" customFormat="1" ht="75" customHeight="1">
      <c r="A382" s="1" t="s">
        <v>0</v>
      </c>
      <c r="B382" s="1" t="s">
        <v>929</v>
      </c>
      <c r="D382" s="2" t="s">
        <v>2</v>
      </c>
      <c r="E382" s="1">
        <v>134</v>
      </c>
      <c r="F382" s="1">
        <v>246.58799999999999</v>
      </c>
      <c r="G382" s="2">
        <v>0.17799999999999999</v>
      </c>
      <c r="H382" s="2">
        <v>120</v>
      </c>
      <c r="I382" s="1">
        <v>80</v>
      </c>
      <c r="J382" s="1">
        <v>95</v>
      </c>
      <c r="K382" s="1" t="s">
        <v>1034</v>
      </c>
      <c r="L382" s="1" t="s">
        <v>1035</v>
      </c>
      <c r="M382" s="1" t="s">
        <v>1036</v>
      </c>
      <c r="N382" s="1" t="s">
        <v>110</v>
      </c>
      <c r="O382" s="1" t="s">
        <v>27</v>
      </c>
      <c r="P382" s="1" t="s">
        <v>991</v>
      </c>
      <c r="Q382" s="1">
        <v>6</v>
      </c>
      <c r="R382" s="1" t="s">
        <v>933</v>
      </c>
      <c r="S382" s="1" t="s">
        <v>958</v>
      </c>
      <c r="T382" s="1" t="s">
        <v>1289</v>
      </c>
      <c r="U382" s="1" t="s">
        <v>1037</v>
      </c>
      <c r="V382" s="2" t="s">
        <v>960</v>
      </c>
      <c r="W382" s="2" t="s">
        <v>13</v>
      </c>
      <c r="X382" s="8">
        <f t="shared" si="5"/>
        <v>85</v>
      </c>
      <c r="Y382" s="3">
        <v>221</v>
      </c>
      <c r="Z382" s="3">
        <v>1326</v>
      </c>
    </row>
    <row r="383" spans="1:26" s="1" customFormat="1" ht="75" customHeight="1">
      <c r="A383" s="1" t="s">
        <v>0</v>
      </c>
      <c r="B383" s="1" t="s">
        <v>929</v>
      </c>
      <c r="D383" s="2" t="s">
        <v>2</v>
      </c>
      <c r="E383" s="1">
        <v>134</v>
      </c>
      <c r="F383" s="1">
        <v>246.58799999999999</v>
      </c>
      <c r="G383" s="2">
        <v>0.17799999999999999</v>
      </c>
      <c r="H383" s="2">
        <v>120</v>
      </c>
      <c r="I383" s="1">
        <v>80</v>
      </c>
      <c r="J383" s="1">
        <v>95</v>
      </c>
      <c r="K383" s="1" t="s">
        <v>1038</v>
      </c>
      <c r="L383" s="1" t="s">
        <v>1035</v>
      </c>
      <c r="M383" s="1" t="s">
        <v>1036</v>
      </c>
      <c r="N383" s="1" t="s">
        <v>110</v>
      </c>
      <c r="O383" s="1" t="s">
        <v>18</v>
      </c>
      <c r="P383" s="1" t="s">
        <v>991</v>
      </c>
      <c r="Q383" s="1">
        <v>17</v>
      </c>
      <c r="R383" s="1" t="s">
        <v>933</v>
      </c>
      <c r="S383" s="1" t="s">
        <v>958</v>
      </c>
      <c r="T383" s="1" t="s">
        <v>1289</v>
      </c>
      <c r="U383" s="1" t="s">
        <v>1039</v>
      </c>
      <c r="V383" s="2" t="s">
        <v>960</v>
      </c>
      <c r="W383" s="2" t="s">
        <v>13</v>
      </c>
      <c r="X383" s="8">
        <f t="shared" si="5"/>
        <v>85</v>
      </c>
      <c r="Y383" s="3">
        <v>221</v>
      </c>
      <c r="Z383" s="3">
        <v>3757</v>
      </c>
    </row>
    <row r="384" spans="1:26" s="1" customFormat="1" ht="75" customHeight="1">
      <c r="A384" s="1" t="s">
        <v>0</v>
      </c>
      <c r="B384" s="1" t="s">
        <v>929</v>
      </c>
      <c r="D384" s="2" t="s">
        <v>2</v>
      </c>
      <c r="E384" s="1">
        <v>134</v>
      </c>
      <c r="F384" s="1">
        <v>246.58799999999999</v>
      </c>
      <c r="G384" s="2">
        <v>0.17799999999999999</v>
      </c>
      <c r="H384" s="2">
        <v>120</v>
      </c>
      <c r="I384" s="1">
        <v>80</v>
      </c>
      <c r="J384" s="1">
        <v>95</v>
      </c>
      <c r="K384" s="1" t="s">
        <v>1038</v>
      </c>
      <c r="L384" s="1" t="s">
        <v>1035</v>
      </c>
      <c r="M384" s="1" t="s">
        <v>1036</v>
      </c>
      <c r="N384" s="1" t="s">
        <v>110</v>
      </c>
      <c r="O384" s="1" t="s">
        <v>18</v>
      </c>
      <c r="P384" s="1" t="s">
        <v>991</v>
      </c>
      <c r="Q384" s="1">
        <v>1</v>
      </c>
      <c r="R384" s="1" t="s">
        <v>933</v>
      </c>
      <c r="S384" s="1" t="s">
        <v>958</v>
      </c>
      <c r="T384" s="1" t="s">
        <v>1289</v>
      </c>
      <c r="U384" s="1" t="s">
        <v>1039</v>
      </c>
      <c r="V384" s="2" t="s">
        <v>960</v>
      </c>
      <c r="W384" s="2" t="s">
        <v>13</v>
      </c>
      <c r="X384" s="8">
        <f t="shared" si="5"/>
        <v>85</v>
      </c>
      <c r="Y384" s="3">
        <v>221</v>
      </c>
      <c r="Z384" s="3">
        <v>221</v>
      </c>
    </row>
    <row r="385" spans="1:26" s="1" customFormat="1" ht="75" customHeight="1">
      <c r="A385" s="1" t="s">
        <v>0</v>
      </c>
      <c r="B385" s="1" t="s">
        <v>929</v>
      </c>
      <c r="D385" s="2" t="s">
        <v>2</v>
      </c>
      <c r="E385" s="1">
        <v>134</v>
      </c>
      <c r="F385" s="1">
        <v>246.58799999999999</v>
      </c>
      <c r="G385" s="2">
        <v>0.19</v>
      </c>
      <c r="H385" s="2">
        <v>120</v>
      </c>
      <c r="I385" s="1">
        <v>80</v>
      </c>
      <c r="J385" s="1">
        <v>95</v>
      </c>
      <c r="K385" s="1" t="s">
        <v>1040</v>
      </c>
      <c r="L385" s="1" t="s">
        <v>1041</v>
      </c>
      <c r="M385" s="1" t="s">
        <v>1042</v>
      </c>
      <c r="N385" s="1" t="s">
        <v>110</v>
      </c>
      <c r="O385" s="1" t="s">
        <v>1043</v>
      </c>
      <c r="P385" s="1" t="s">
        <v>991</v>
      </c>
      <c r="Q385" s="1">
        <v>1</v>
      </c>
      <c r="R385" s="1" t="s">
        <v>933</v>
      </c>
      <c r="S385" s="1" t="s">
        <v>958</v>
      </c>
      <c r="T385" s="1" t="s">
        <v>1305</v>
      </c>
      <c r="U385" s="1" t="s">
        <v>1044</v>
      </c>
      <c r="V385" s="2" t="s">
        <v>960</v>
      </c>
      <c r="W385" s="2" t="s">
        <v>13</v>
      </c>
      <c r="X385" s="8">
        <f t="shared" si="5"/>
        <v>82.5</v>
      </c>
      <c r="Y385" s="3">
        <v>214.5</v>
      </c>
      <c r="Z385" s="3">
        <v>214.5</v>
      </c>
    </row>
    <row r="386" spans="1:26" s="1" customFormat="1" ht="75" customHeight="1">
      <c r="A386" s="1" t="s">
        <v>0</v>
      </c>
      <c r="B386" s="1" t="s">
        <v>929</v>
      </c>
      <c r="D386" s="2" t="s">
        <v>2</v>
      </c>
      <c r="E386" s="1">
        <v>134</v>
      </c>
      <c r="F386" s="1">
        <v>246.58799999999999</v>
      </c>
      <c r="G386" s="2">
        <v>0.188</v>
      </c>
      <c r="H386" s="2">
        <v>120</v>
      </c>
      <c r="I386" s="1">
        <v>80</v>
      </c>
      <c r="J386" s="1">
        <v>95</v>
      </c>
      <c r="K386" s="1" t="s">
        <v>1045</v>
      </c>
      <c r="L386" s="1" t="s">
        <v>1046</v>
      </c>
      <c r="M386" s="1" t="s">
        <v>1047</v>
      </c>
      <c r="N386" s="1" t="s">
        <v>110</v>
      </c>
      <c r="O386" s="1" t="s">
        <v>1043</v>
      </c>
      <c r="P386" s="1" t="s">
        <v>991</v>
      </c>
      <c r="Q386" s="1">
        <v>6</v>
      </c>
      <c r="R386" s="1" t="s">
        <v>933</v>
      </c>
      <c r="S386" s="1" t="s">
        <v>958</v>
      </c>
      <c r="T386" s="1" t="s">
        <v>1305</v>
      </c>
      <c r="U386" s="1" t="s">
        <v>1048</v>
      </c>
      <c r="V386" s="2" t="s">
        <v>960</v>
      </c>
      <c r="W386" s="2" t="s">
        <v>13</v>
      </c>
      <c r="X386" s="8">
        <f t="shared" si="5"/>
        <v>90</v>
      </c>
      <c r="Y386" s="3">
        <v>234</v>
      </c>
      <c r="Z386" s="3">
        <v>1404</v>
      </c>
    </row>
    <row r="387" spans="1:26" s="1" customFormat="1" ht="75" customHeight="1">
      <c r="A387" s="1" t="s">
        <v>0</v>
      </c>
      <c r="B387" s="1" t="s">
        <v>929</v>
      </c>
      <c r="D387" s="2" t="s">
        <v>2</v>
      </c>
      <c r="E387" s="1">
        <v>134</v>
      </c>
      <c r="F387" s="1">
        <v>246.58799999999999</v>
      </c>
      <c r="G387" s="2">
        <v>0.188</v>
      </c>
      <c r="H387" s="2">
        <v>120</v>
      </c>
      <c r="I387" s="1">
        <v>80</v>
      </c>
      <c r="J387" s="1">
        <v>95</v>
      </c>
      <c r="K387" s="1" t="s">
        <v>1049</v>
      </c>
      <c r="L387" s="1" t="s">
        <v>1046</v>
      </c>
      <c r="M387" s="1" t="s">
        <v>1047</v>
      </c>
      <c r="N387" s="1" t="s">
        <v>110</v>
      </c>
      <c r="O387" s="1" t="s">
        <v>1043</v>
      </c>
      <c r="P387" s="1" t="s">
        <v>994</v>
      </c>
      <c r="Q387" s="1">
        <v>3</v>
      </c>
      <c r="R387" s="1" t="s">
        <v>933</v>
      </c>
      <c r="S387" s="1" t="s">
        <v>958</v>
      </c>
      <c r="T387" s="1" t="s">
        <v>1305</v>
      </c>
      <c r="U387" s="1" t="s">
        <v>1050</v>
      </c>
      <c r="V387" s="2" t="s">
        <v>960</v>
      </c>
      <c r="W387" s="2" t="s">
        <v>13</v>
      </c>
      <c r="X387" s="8">
        <f t="shared" si="5"/>
        <v>90</v>
      </c>
      <c r="Y387" s="3">
        <v>234</v>
      </c>
      <c r="Z387" s="3">
        <v>702</v>
      </c>
    </row>
    <row r="388" spans="1:26" s="1" customFormat="1" ht="75" customHeight="1">
      <c r="A388" s="1" t="s">
        <v>0</v>
      </c>
      <c r="B388" s="1" t="s">
        <v>929</v>
      </c>
      <c r="D388" s="2" t="s">
        <v>2</v>
      </c>
      <c r="E388" s="1">
        <v>134</v>
      </c>
      <c r="F388" s="1">
        <v>246.58799999999999</v>
      </c>
      <c r="G388" s="2">
        <v>0.21299999999999999</v>
      </c>
      <c r="H388" s="2">
        <v>120</v>
      </c>
      <c r="I388" s="1">
        <v>80</v>
      </c>
      <c r="J388" s="1">
        <v>95</v>
      </c>
      <c r="K388" s="1" t="s">
        <v>1051</v>
      </c>
      <c r="L388" s="1" t="s">
        <v>1052</v>
      </c>
      <c r="M388" s="1" t="s">
        <v>1053</v>
      </c>
      <c r="N388" s="1" t="s">
        <v>110</v>
      </c>
      <c r="O388" s="1" t="s">
        <v>997</v>
      </c>
      <c r="P388" s="1" t="s">
        <v>40</v>
      </c>
      <c r="Q388" s="1">
        <v>6</v>
      </c>
      <c r="R388" s="1" t="s">
        <v>933</v>
      </c>
      <c r="S388" s="1" t="s">
        <v>1054</v>
      </c>
      <c r="T388" s="1" t="s">
        <v>1306</v>
      </c>
      <c r="U388" s="1" t="s">
        <v>1055</v>
      </c>
      <c r="V388" s="2" t="s">
        <v>1056</v>
      </c>
      <c r="W388" s="2" t="s">
        <v>13</v>
      </c>
      <c r="X388" s="8">
        <f t="shared" ref="X388:X451" si="6">Y388/2.6</f>
        <v>97.5</v>
      </c>
      <c r="Y388" s="3">
        <v>253.5</v>
      </c>
      <c r="Z388" s="3">
        <v>1521</v>
      </c>
    </row>
    <row r="389" spans="1:26" s="1" customFormat="1" ht="75" customHeight="1">
      <c r="A389" s="1" t="s">
        <v>0</v>
      </c>
      <c r="B389" s="1" t="s">
        <v>929</v>
      </c>
      <c r="D389" s="2" t="s">
        <v>2</v>
      </c>
      <c r="E389" s="1">
        <v>134</v>
      </c>
      <c r="F389" s="1">
        <v>246.58799999999999</v>
      </c>
      <c r="G389" s="2">
        <v>0.221</v>
      </c>
      <c r="H389" s="2">
        <v>120</v>
      </c>
      <c r="I389" s="1">
        <v>80</v>
      </c>
      <c r="J389" s="1">
        <v>95</v>
      </c>
      <c r="K389" s="1" t="s">
        <v>1057</v>
      </c>
      <c r="L389" s="1" t="s">
        <v>1058</v>
      </c>
      <c r="M389" s="1" t="s">
        <v>1059</v>
      </c>
      <c r="N389" s="1" t="s">
        <v>110</v>
      </c>
      <c r="O389" s="1" t="s">
        <v>1060</v>
      </c>
      <c r="P389" s="1" t="s">
        <v>1061</v>
      </c>
      <c r="Q389" s="1">
        <v>2</v>
      </c>
      <c r="R389" s="1" t="s">
        <v>933</v>
      </c>
      <c r="S389" s="1" t="s">
        <v>958</v>
      </c>
      <c r="T389" s="1" t="s">
        <v>1307</v>
      </c>
      <c r="U389" s="1" t="s">
        <v>1062</v>
      </c>
      <c r="V389" s="2" t="s">
        <v>1063</v>
      </c>
      <c r="W389" s="2" t="s">
        <v>13</v>
      </c>
      <c r="X389" s="8">
        <f t="shared" si="6"/>
        <v>60</v>
      </c>
      <c r="Y389" s="3">
        <v>156</v>
      </c>
      <c r="Z389" s="3">
        <v>312</v>
      </c>
    </row>
    <row r="390" spans="1:26" s="1" customFormat="1" ht="75" customHeight="1">
      <c r="A390" s="1" t="s">
        <v>0</v>
      </c>
      <c r="B390" s="1" t="s">
        <v>929</v>
      </c>
      <c r="D390" s="2" t="s">
        <v>2</v>
      </c>
      <c r="E390" s="1">
        <v>134</v>
      </c>
      <c r="F390" s="1">
        <v>246.58799999999999</v>
      </c>
      <c r="G390" s="2">
        <v>0.221</v>
      </c>
      <c r="H390" s="2">
        <v>120</v>
      </c>
      <c r="I390" s="1">
        <v>80</v>
      </c>
      <c r="J390" s="1">
        <v>95</v>
      </c>
      <c r="K390" s="1" t="s">
        <v>1057</v>
      </c>
      <c r="L390" s="1" t="s">
        <v>1058</v>
      </c>
      <c r="M390" s="1" t="s">
        <v>1059</v>
      </c>
      <c r="N390" s="1" t="s">
        <v>110</v>
      </c>
      <c r="O390" s="1" t="s">
        <v>1060</v>
      </c>
      <c r="P390" s="1" t="s">
        <v>1061</v>
      </c>
      <c r="Q390" s="1">
        <v>1</v>
      </c>
      <c r="R390" s="1" t="s">
        <v>933</v>
      </c>
      <c r="S390" s="1" t="s">
        <v>958</v>
      </c>
      <c r="T390" s="1" t="s">
        <v>1307</v>
      </c>
      <c r="U390" s="1" t="s">
        <v>1062</v>
      </c>
      <c r="V390" s="2" t="s">
        <v>1063</v>
      </c>
      <c r="W390" s="2" t="s">
        <v>13</v>
      </c>
      <c r="X390" s="8">
        <f t="shared" si="6"/>
        <v>60</v>
      </c>
      <c r="Y390" s="3">
        <v>156</v>
      </c>
      <c r="Z390" s="3">
        <v>156</v>
      </c>
    </row>
    <row r="391" spans="1:26" s="1" customFormat="1" ht="75" customHeight="1">
      <c r="A391" s="1" t="s">
        <v>0</v>
      </c>
      <c r="B391" s="1" t="s">
        <v>929</v>
      </c>
      <c r="D391" s="2" t="s">
        <v>2</v>
      </c>
      <c r="E391" s="1">
        <v>134</v>
      </c>
      <c r="F391" s="1">
        <v>246.58799999999999</v>
      </c>
      <c r="G391" s="2">
        <v>8.4000000000000005E-2</v>
      </c>
      <c r="H391" s="2">
        <v>120</v>
      </c>
      <c r="I391" s="1">
        <v>80</v>
      </c>
      <c r="J391" s="1">
        <v>95</v>
      </c>
      <c r="K391" s="1" t="s">
        <v>1064</v>
      </c>
      <c r="L391" s="1" t="s">
        <v>1065</v>
      </c>
      <c r="M391" s="1" t="s">
        <v>1066</v>
      </c>
      <c r="N391" s="1" t="s">
        <v>110</v>
      </c>
      <c r="O391" s="1" t="s">
        <v>1067</v>
      </c>
      <c r="P391" s="1" t="s">
        <v>924</v>
      </c>
      <c r="Q391" s="1">
        <v>1</v>
      </c>
      <c r="R391" s="1" t="s">
        <v>933</v>
      </c>
      <c r="S391" s="1" t="s">
        <v>1008</v>
      </c>
      <c r="T391" s="1" t="s">
        <v>1308</v>
      </c>
      <c r="U391" s="1" t="s">
        <v>1068</v>
      </c>
      <c r="V391" s="2" t="s">
        <v>1010</v>
      </c>
      <c r="W391" s="2" t="s">
        <v>13</v>
      </c>
      <c r="X391" s="8">
        <f t="shared" si="6"/>
        <v>95</v>
      </c>
      <c r="Y391" s="3">
        <v>247</v>
      </c>
      <c r="Z391" s="3">
        <v>247</v>
      </c>
    </row>
    <row r="392" spans="1:26" s="1" customFormat="1" ht="75" customHeight="1">
      <c r="A392" s="1" t="s">
        <v>0</v>
      </c>
      <c r="B392" s="1" t="s">
        <v>929</v>
      </c>
      <c r="D392" s="2" t="s">
        <v>2</v>
      </c>
      <c r="E392" s="1">
        <v>134</v>
      </c>
      <c r="F392" s="1">
        <v>246.58799999999999</v>
      </c>
      <c r="G392" s="2">
        <v>8.4000000000000005E-2</v>
      </c>
      <c r="H392" s="2">
        <v>120</v>
      </c>
      <c r="I392" s="1">
        <v>80</v>
      </c>
      <c r="J392" s="1">
        <v>95</v>
      </c>
      <c r="K392" s="1" t="s">
        <v>1064</v>
      </c>
      <c r="L392" s="1" t="s">
        <v>1065</v>
      </c>
      <c r="M392" s="1" t="s">
        <v>1066</v>
      </c>
      <c r="N392" s="1" t="s">
        <v>110</v>
      </c>
      <c r="O392" s="1" t="s">
        <v>1067</v>
      </c>
      <c r="P392" s="1" t="s">
        <v>924</v>
      </c>
      <c r="Q392" s="1">
        <v>1</v>
      </c>
      <c r="R392" s="1" t="s">
        <v>933</v>
      </c>
      <c r="S392" s="1" t="s">
        <v>1008</v>
      </c>
      <c r="T392" s="1" t="s">
        <v>1308</v>
      </c>
      <c r="U392" s="1" t="s">
        <v>1068</v>
      </c>
      <c r="V392" s="2" t="s">
        <v>1010</v>
      </c>
      <c r="W392" s="2" t="s">
        <v>13</v>
      </c>
      <c r="X392" s="8">
        <f t="shared" si="6"/>
        <v>95</v>
      </c>
      <c r="Y392" s="3">
        <v>247</v>
      </c>
      <c r="Z392" s="3">
        <v>247</v>
      </c>
    </row>
    <row r="393" spans="1:26" s="1" customFormat="1" ht="75" customHeight="1">
      <c r="A393" s="1" t="s">
        <v>0</v>
      </c>
      <c r="B393" s="1" t="s">
        <v>1069</v>
      </c>
      <c r="D393" s="2" t="s">
        <v>2</v>
      </c>
      <c r="E393" s="1">
        <v>44</v>
      </c>
      <c r="F393" s="1">
        <v>30.03</v>
      </c>
      <c r="G393" s="2">
        <v>0.19500000000000001</v>
      </c>
      <c r="H393" s="2">
        <v>120</v>
      </c>
      <c r="I393" s="1">
        <v>80</v>
      </c>
      <c r="J393" s="1">
        <v>95</v>
      </c>
      <c r="K393" s="1" t="s">
        <v>1070</v>
      </c>
      <c r="L393" s="1" t="s">
        <v>1071</v>
      </c>
      <c r="M393" s="1" t="s">
        <v>1072</v>
      </c>
      <c r="N393" s="1" t="s">
        <v>457</v>
      </c>
      <c r="O393" s="1" t="s">
        <v>923</v>
      </c>
      <c r="P393" s="1" t="s">
        <v>924</v>
      </c>
      <c r="Q393" s="1">
        <v>154</v>
      </c>
      <c r="R393" s="1" t="s">
        <v>933</v>
      </c>
      <c r="S393" s="1" t="s">
        <v>1073</v>
      </c>
      <c r="T393" s="1" t="s">
        <v>1258</v>
      </c>
      <c r="U393" s="1" t="s">
        <v>1074</v>
      </c>
      <c r="V393" s="2" t="s">
        <v>1075</v>
      </c>
      <c r="W393" s="2" t="s">
        <v>23</v>
      </c>
      <c r="X393" s="8">
        <f t="shared" si="6"/>
        <v>16</v>
      </c>
      <c r="Y393" s="3">
        <v>41.6</v>
      </c>
      <c r="Z393" s="3">
        <v>6406.4000000000005</v>
      </c>
    </row>
    <row r="394" spans="1:26" s="1" customFormat="1" ht="75" customHeight="1">
      <c r="A394" s="1" t="s">
        <v>0</v>
      </c>
      <c r="B394" s="1" t="s">
        <v>1076</v>
      </c>
      <c r="D394" s="2" t="s">
        <v>2</v>
      </c>
      <c r="E394" s="1">
        <v>58</v>
      </c>
      <c r="F394" s="1">
        <v>44.564999999999998</v>
      </c>
      <c r="G394" s="2">
        <v>0.1</v>
      </c>
      <c r="H394" s="2">
        <v>120</v>
      </c>
      <c r="I394" s="1">
        <v>80</v>
      </c>
      <c r="J394" s="1">
        <v>95</v>
      </c>
      <c r="K394" s="1" t="s">
        <v>939</v>
      </c>
      <c r="L394" s="1" t="s">
        <v>940</v>
      </c>
      <c r="M394" s="1" t="s">
        <v>941</v>
      </c>
      <c r="N394" s="1" t="s">
        <v>942</v>
      </c>
      <c r="O394" s="1" t="s">
        <v>923</v>
      </c>
      <c r="P394" s="1" t="s">
        <v>924</v>
      </c>
      <c r="Q394" s="1">
        <v>18</v>
      </c>
      <c r="R394" s="1" t="s">
        <v>943</v>
      </c>
      <c r="S394" s="1" t="s">
        <v>944</v>
      </c>
      <c r="T394" s="1">
        <v>0</v>
      </c>
      <c r="U394" s="1" t="s">
        <v>945</v>
      </c>
      <c r="V394" s="2" t="s">
        <v>946</v>
      </c>
      <c r="W394" s="2" t="s">
        <v>13</v>
      </c>
      <c r="X394" s="8">
        <f t="shared" si="6"/>
        <v>5</v>
      </c>
      <c r="Y394" s="3">
        <v>13</v>
      </c>
      <c r="Z394" s="3">
        <v>234</v>
      </c>
    </row>
    <row r="395" spans="1:26" s="1" customFormat="1" ht="75" customHeight="1">
      <c r="A395" s="1" t="s">
        <v>0</v>
      </c>
      <c r="B395" s="1" t="s">
        <v>1076</v>
      </c>
      <c r="D395" s="2" t="s">
        <v>2</v>
      </c>
      <c r="E395" s="1">
        <v>58</v>
      </c>
      <c r="F395" s="1">
        <v>44.564999999999998</v>
      </c>
      <c r="G395" s="2">
        <v>0.5</v>
      </c>
      <c r="H395" s="2">
        <v>120</v>
      </c>
      <c r="I395" s="1">
        <v>80</v>
      </c>
      <c r="J395" s="1">
        <v>95</v>
      </c>
      <c r="K395" s="1" t="s">
        <v>1077</v>
      </c>
      <c r="L395" s="1" t="s">
        <v>1078</v>
      </c>
      <c r="M395" s="1" t="s">
        <v>1079</v>
      </c>
      <c r="N395" s="1" t="s">
        <v>457</v>
      </c>
      <c r="O395" s="1" t="s">
        <v>159</v>
      </c>
      <c r="P395" s="1" t="s">
        <v>924</v>
      </c>
      <c r="Q395" s="1">
        <v>10</v>
      </c>
      <c r="R395" s="1" t="s">
        <v>925</v>
      </c>
      <c r="S395" s="1" t="s">
        <v>1080</v>
      </c>
      <c r="T395" s="1" t="s">
        <v>1309</v>
      </c>
      <c r="U395" s="1" t="s">
        <v>1081</v>
      </c>
      <c r="V395" s="2" t="s">
        <v>1082</v>
      </c>
      <c r="W395" s="2" t="s">
        <v>23</v>
      </c>
      <c r="X395" s="8">
        <f t="shared" si="6"/>
        <v>32.5</v>
      </c>
      <c r="Y395" s="3">
        <v>84.5</v>
      </c>
      <c r="Z395" s="3">
        <v>845</v>
      </c>
    </row>
    <row r="396" spans="1:26" s="1" customFormat="1" ht="75" customHeight="1">
      <c r="A396" s="1" t="s">
        <v>0</v>
      </c>
      <c r="B396" s="1" t="s">
        <v>1076</v>
      </c>
      <c r="D396" s="2" t="s">
        <v>2</v>
      </c>
      <c r="E396" s="1">
        <v>58</v>
      </c>
      <c r="F396" s="1">
        <v>44.564999999999998</v>
      </c>
      <c r="G396" s="2">
        <v>0.19500000000000001</v>
      </c>
      <c r="H396" s="2">
        <v>120</v>
      </c>
      <c r="I396" s="1">
        <v>80</v>
      </c>
      <c r="J396" s="1">
        <v>95</v>
      </c>
      <c r="K396" s="1" t="s">
        <v>1070</v>
      </c>
      <c r="L396" s="1" t="s">
        <v>1071</v>
      </c>
      <c r="M396" s="1" t="s">
        <v>1072</v>
      </c>
      <c r="N396" s="1" t="s">
        <v>457</v>
      </c>
      <c r="O396" s="1" t="s">
        <v>923</v>
      </c>
      <c r="P396" s="1" t="s">
        <v>924</v>
      </c>
      <c r="Q396" s="1">
        <v>128</v>
      </c>
      <c r="R396" s="1" t="s">
        <v>933</v>
      </c>
      <c r="S396" s="1" t="s">
        <v>1073</v>
      </c>
      <c r="T396" s="1" t="s">
        <v>1258</v>
      </c>
      <c r="U396" s="1" t="s">
        <v>1074</v>
      </c>
      <c r="V396" s="2" t="s">
        <v>1075</v>
      </c>
      <c r="W396" s="2" t="s">
        <v>23</v>
      </c>
      <c r="X396" s="8">
        <f t="shared" si="6"/>
        <v>16</v>
      </c>
      <c r="Y396" s="3">
        <v>41.6</v>
      </c>
      <c r="Z396" s="3">
        <v>5324.8</v>
      </c>
    </row>
    <row r="397" spans="1:26" s="1" customFormat="1" ht="75" customHeight="1">
      <c r="A397" s="1" t="s">
        <v>0</v>
      </c>
      <c r="B397" s="1" t="s">
        <v>1076</v>
      </c>
      <c r="D397" s="2" t="s">
        <v>2</v>
      </c>
      <c r="E397" s="1">
        <v>58</v>
      </c>
      <c r="F397" s="1">
        <v>44.564999999999998</v>
      </c>
      <c r="G397" s="2">
        <v>0.1</v>
      </c>
      <c r="H397" s="2">
        <v>120</v>
      </c>
      <c r="I397" s="1">
        <v>80</v>
      </c>
      <c r="J397" s="1">
        <v>95</v>
      </c>
      <c r="K397" s="1" t="s">
        <v>1083</v>
      </c>
      <c r="L397" s="1" t="s">
        <v>1084</v>
      </c>
      <c r="M397" s="1" t="s">
        <v>1085</v>
      </c>
      <c r="N397" s="1" t="s">
        <v>110</v>
      </c>
      <c r="O397" s="1" t="s">
        <v>166</v>
      </c>
      <c r="P397" s="1" t="s">
        <v>924</v>
      </c>
      <c r="Q397" s="1">
        <v>66</v>
      </c>
      <c r="R397" s="1" t="s">
        <v>933</v>
      </c>
      <c r="S397" s="1" t="s">
        <v>934</v>
      </c>
      <c r="T397" s="1" t="s">
        <v>1310</v>
      </c>
      <c r="U397" s="1" t="s">
        <v>1086</v>
      </c>
      <c r="V397" s="2" t="s">
        <v>967</v>
      </c>
      <c r="W397" s="2" t="s">
        <v>13</v>
      </c>
      <c r="X397" s="8">
        <f t="shared" si="6"/>
        <v>40</v>
      </c>
      <c r="Y397" s="3">
        <v>104</v>
      </c>
      <c r="Z397" s="3">
        <v>6864</v>
      </c>
    </row>
    <row r="398" spans="1:26" s="1" customFormat="1" ht="75" customHeight="1">
      <c r="A398" s="1" t="s">
        <v>0</v>
      </c>
      <c r="B398" s="1" t="s">
        <v>1076</v>
      </c>
      <c r="D398" s="2" t="s">
        <v>2</v>
      </c>
      <c r="E398" s="1">
        <v>58</v>
      </c>
      <c r="F398" s="1">
        <v>44.564999999999998</v>
      </c>
      <c r="G398" s="2">
        <v>6.3E-2</v>
      </c>
      <c r="H398" s="2">
        <v>120</v>
      </c>
      <c r="I398" s="1">
        <v>80</v>
      </c>
      <c r="J398" s="1">
        <v>95</v>
      </c>
      <c r="K398" s="1" t="s">
        <v>1087</v>
      </c>
      <c r="L398" s="1" t="s">
        <v>964</v>
      </c>
      <c r="M398" s="1" t="s">
        <v>965</v>
      </c>
      <c r="N398" s="1" t="s">
        <v>110</v>
      </c>
      <c r="O398" s="1" t="s">
        <v>1088</v>
      </c>
      <c r="P398" s="1" t="s">
        <v>924</v>
      </c>
      <c r="Q398" s="1">
        <v>1</v>
      </c>
      <c r="R398" s="1" t="s">
        <v>933</v>
      </c>
      <c r="S398" s="1" t="s">
        <v>934</v>
      </c>
      <c r="T398" s="1" t="s">
        <v>1299</v>
      </c>
      <c r="U398" s="1" t="s">
        <v>1089</v>
      </c>
      <c r="V398" s="2" t="s">
        <v>967</v>
      </c>
      <c r="W398" s="2" t="s">
        <v>13</v>
      </c>
      <c r="X398" s="8">
        <f t="shared" si="6"/>
        <v>35</v>
      </c>
      <c r="Y398" s="3">
        <v>91</v>
      </c>
      <c r="Z398" s="3">
        <v>91</v>
      </c>
    </row>
    <row r="399" spans="1:26" s="1" customFormat="1" ht="75" customHeight="1">
      <c r="A399" s="1" t="s">
        <v>0</v>
      </c>
      <c r="B399" s="1" t="s">
        <v>1076</v>
      </c>
      <c r="D399" s="2" t="s">
        <v>2</v>
      </c>
      <c r="E399" s="1">
        <v>58</v>
      </c>
      <c r="F399" s="1">
        <v>44.564999999999998</v>
      </c>
      <c r="G399" s="2">
        <v>7.1999999999999995E-2</v>
      </c>
      <c r="H399" s="2">
        <v>120</v>
      </c>
      <c r="I399" s="1">
        <v>80</v>
      </c>
      <c r="J399" s="1">
        <v>95</v>
      </c>
      <c r="K399" s="1" t="s">
        <v>1090</v>
      </c>
      <c r="L399" s="1" t="s">
        <v>1091</v>
      </c>
      <c r="M399" s="1" t="s">
        <v>1092</v>
      </c>
      <c r="N399" s="1" t="s">
        <v>110</v>
      </c>
      <c r="O399" s="1" t="s">
        <v>795</v>
      </c>
      <c r="P399" s="1" t="s">
        <v>924</v>
      </c>
      <c r="Q399" s="1">
        <v>1</v>
      </c>
      <c r="R399" s="1" t="s">
        <v>933</v>
      </c>
      <c r="S399" s="1" t="s">
        <v>934</v>
      </c>
      <c r="T399" s="1" t="s">
        <v>1299</v>
      </c>
      <c r="U399" s="1" t="s">
        <v>1093</v>
      </c>
      <c r="V399" s="2" t="s">
        <v>967</v>
      </c>
      <c r="W399" s="2" t="s">
        <v>13</v>
      </c>
      <c r="X399" s="8">
        <f t="shared" si="6"/>
        <v>49</v>
      </c>
      <c r="Y399" s="3">
        <v>127.4</v>
      </c>
      <c r="Z399" s="3">
        <v>127.4</v>
      </c>
    </row>
    <row r="400" spans="1:26" s="1" customFormat="1" ht="75" customHeight="1">
      <c r="A400" s="1" t="s">
        <v>0</v>
      </c>
      <c r="B400" s="1" t="s">
        <v>1076</v>
      </c>
      <c r="D400" s="2" t="s">
        <v>2</v>
      </c>
      <c r="E400" s="1">
        <v>58</v>
      </c>
      <c r="F400" s="1">
        <v>44.564999999999998</v>
      </c>
      <c r="G400" s="2">
        <v>0.187</v>
      </c>
      <c r="H400" s="2">
        <v>120</v>
      </c>
      <c r="I400" s="1">
        <v>80</v>
      </c>
      <c r="J400" s="1">
        <v>95</v>
      </c>
      <c r="K400" s="1" t="s">
        <v>996</v>
      </c>
      <c r="L400" s="1" t="s">
        <v>989</v>
      </c>
      <c r="M400" s="1" t="s">
        <v>990</v>
      </c>
      <c r="N400" s="1" t="s">
        <v>110</v>
      </c>
      <c r="O400" s="1" t="s">
        <v>997</v>
      </c>
      <c r="P400" s="1" t="s">
        <v>991</v>
      </c>
      <c r="Q400" s="1">
        <v>1</v>
      </c>
      <c r="R400" s="1" t="s">
        <v>933</v>
      </c>
      <c r="S400" s="1" t="s">
        <v>958</v>
      </c>
      <c r="T400" s="1" t="s">
        <v>1301</v>
      </c>
      <c r="U400" s="1" t="s">
        <v>998</v>
      </c>
      <c r="V400" s="2" t="s">
        <v>960</v>
      </c>
      <c r="W400" s="2" t="s">
        <v>13</v>
      </c>
      <c r="X400" s="8">
        <f t="shared" si="6"/>
        <v>87.5</v>
      </c>
      <c r="Y400" s="3">
        <v>227.5</v>
      </c>
      <c r="Z400" s="3">
        <v>227.5</v>
      </c>
    </row>
    <row r="401" spans="1:26" s="1" customFormat="1" ht="75" customHeight="1">
      <c r="A401" s="1" t="s">
        <v>0</v>
      </c>
      <c r="B401" s="1" t="s">
        <v>1076</v>
      </c>
      <c r="D401" s="2" t="s">
        <v>2</v>
      </c>
      <c r="E401" s="1">
        <v>58</v>
      </c>
      <c r="F401" s="1">
        <v>44.564999999999998</v>
      </c>
      <c r="G401" s="2">
        <v>9.5000000000000001E-2</v>
      </c>
      <c r="H401" s="2">
        <v>120</v>
      </c>
      <c r="I401" s="1">
        <v>80</v>
      </c>
      <c r="J401" s="1">
        <v>95</v>
      </c>
      <c r="K401" s="1" t="s">
        <v>1094</v>
      </c>
      <c r="L401" s="1" t="s">
        <v>1095</v>
      </c>
      <c r="M401" s="1" t="s">
        <v>1096</v>
      </c>
      <c r="N401" s="1" t="s">
        <v>6</v>
      </c>
      <c r="O401" s="1" t="s">
        <v>90</v>
      </c>
      <c r="P401" s="1" t="s">
        <v>924</v>
      </c>
      <c r="Q401" s="1">
        <v>1</v>
      </c>
      <c r="R401" s="1" t="s">
        <v>933</v>
      </c>
      <c r="S401" s="1" t="s">
        <v>1097</v>
      </c>
      <c r="T401" s="1" t="s">
        <v>1271</v>
      </c>
      <c r="U401" s="1" t="s">
        <v>1098</v>
      </c>
      <c r="V401" s="2" t="s">
        <v>1099</v>
      </c>
      <c r="W401" s="2" t="s">
        <v>23</v>
      </c>
      <c r="X401" s="8">
        <f t="shared" si="6"/>
        <v>12.5</v>
      </c>
      <c r="Y401" s="3">
        <v>32.5</v>
      </c>
      <c r="Z401" s="3">
        <v>32.5</v>
      </c>
    </row>
    <row r="402" spans="1:26" s="1" customFormat="1" ht="75" customHeight="1">
      <c r="A402" s="1" t="s">
        <v>0</v>
      </c>
      <c r="B402" s="1" t="s">
        <v>1076</v>
      </c>
      <c r="D402" s="2" t="s">
        <v>2</v>
      </c>
      <c r="E402" s="1">
        <v>58</v>
      </c>
      <c r="F402" s="1">
        <v>44.564999999999998</v>
      </c>
      <c r="G402" s="2">
        <v>8.1000000000000003E-2</v>
      </c>
      <c r="H402" s="2">
        <v>120</v>
      </c>
      <c r="I402" s="1">
        <v>80</v>
      </c>
      <c r="J402" s="1">
        <v>95</v>
      </c>
      <c r="K402" s="1" t="s">
        <v>1100</v>
      </c>
      <c r="L402" s="1" t="s">
        <v>1101</v>
      </c>
      <c r="M402" s="1" t="s">
        <v>1102</v>
      </c>
      <c r="N402" s="1" t="s">
        <v>110</v>
      </c>
      <c r="O402" s="1" t="s">
        <v>1014</v>
      </c>
      <c r="P402" s="1" t="s">
        <v>924</v>
      </c>
      <c r="Q402" s="1">
        <v>1</v>
      </c>
      <c r="R402" s="1" t="s">
        <v>933</v>
      </c>
      <c r="S402" s="1" t="s">
        <v>1097</v>
      </c>
      <c r="T402" s="1" t="s">
        <v>1264</v>
      </c>
      <c r="U402" s="1" t="s">
        <v>1103</v>
      </c>
      <c r="V402" s="2" t="s">
        <v>1099</v>
      </c>
      <c r="W402" s="2" t="s">
        <v>23</v>
      </c>
      <c r="X402" s="8">
        <f t="shared" si="6"/>
        <v>32.5</v>
      </c>
      <c r="Y402" s="3">
        <v>84.5</v>
      </c>
      <c r="Z402" s="3">
        <v>84.5</v>
      </c>
    </row>
    <row r="403" spans="1:26" s="1" customFormat="1" ht="75" customHeight="1">
      <c r="A403" s="1" t="s">
        <v>0</v>
      </c>
      <c r="B403" s="1" t="s">
        <v>1076</v>
      </c>
      <c r="D403" s="2" t="s">
        <v>2</v>
      </c>
      <c r="E403" s="1">
        <v>58</v>
      </c>
      <c r="F403" s="1">
        <v>44.564999999999998</v>
      </c>
      <c r="G403" s="2">
        <v>7.0000000000000007E-2</v>
      </c>
      <c r="H403" s="2">
        <v>120</v>
      </c>
      <c r="I403" s="1">
        <v>80</v>
      </c>
      <c r="J403" s="1">
        <v>95</v>
      </c>
      <c r="K403" s="1" t="s">
        <v>1104</v>
      </c>
      <c r="L403" s="1" t="s">
        <v>1105</v>
      </c>
      <c r="M403" s="1" t="s">
        <v>1106</v>
      </c>
      <c r="N403" s="1" t="s">
        <v>110</v>
      </c>
      <c r="O403" s="1" t="s">
        <v>18</v>
      </c>
      <c r="P403" s="1" t="s">
        <v>924</v>
      </c>
      <c r="Q403" s="1">
        <v>1</v>
      </c>
      <c r="R403" s="1" t="s">
        <v>933</v>
      </c>
      <c r="S403" s="1" t="s">
        <v>934</v>
      </c>
      <c r="T403" s="1" t="s">
        <v>1304</v>
      </c>
      <c r="U403" s="1" t="s">
        <v>1107</v>
      </c>
      <c r="V403" s="2" t="s">
        <v>967</v>
      </c>
      <c r="W403" s="2" t="s">
        <v>13</v>
      </c>
      <c r="X403" s="8">
        <f t="shared" si="6"/>
        <v>49</v>
      </c>
      <c r="Y403" s="3">
        <v>127.4</v>
      </c>
      <c r="Z403" s="3">
        <v>127.4</v>
      </c>
    </row>
    <row r="404" spans="1:26" s="1" customFormat="1" ht="75" customHeight="1">
      <c r="A404" s="1" t="s">
        <v>0</v>
      </c>
      <c r="B404" s="1" t="s">
        <v>1076</v>
      </c>
      <c r="D404" s="2" t="s">
        <v>2</v>
      </c>
      <c r="E404" s="1">
        <v>58</v>
      </c>
      <c r="F404" s="1">
        <v>44.564999999999998</v>
      </c>
      <c r="G404" s="2">
        <v>0.19</v>
      </c>
      <c r="H404" s="2">
        <v>120</v>
      </c>
      <c r="I404" s="1">
        <v>80</v>
      </c>
      <c r="J404" s="1">
        <v>95</v>
      </c>
      <c r="K404" s="1" t="s">
        <v>1108</v>
      </c>
      <c r="L404" s="1" t="s">
        <v>1025</v>
      </c>
      <c r="M404" s="1" t="s">
        <v>1026</v>
      </c>
      <c r="N404" s="1" t="s">
        <v>110</v>
      </c>
      <c r="O404" s="1" t="s">
        <v>1027</v>
      </c>
      <c r="P404" s="1" t="s">
        <v>994</v>
      </c>
      <c r="Q404" s="1">
        <v>1</v>
      </c>
      <c r="R404" s="1" t="s">
        <v>933</v>
      </c>
      <c r="S404" s="1" t="s">
        <v>958</v>
      </c>
      <c r="T404" s="1" t="s">
        <v>1289</v>
      </c>
      <c r="U404" s="1" t="s">
        <v>1109</v>
      </c>
      <c r="V404" s="2" t="s">
        <v>960</v>
      </c>
      <c r="W404" s="2" t="s">
        <v>13</v>
      </c>
      <c r="X404" s="8">
        <f t="shared" si="6"/>
        <v>82.5</v>
      </c>
      <c r="Y404" s="3">
        <v>214.5</v>
      </c>
      <c r="Z404" s="3">
        <v>214.5</v>
      </c>
    </row>
    <row r="405" spans="1:26" s="1" customFormat="1" ht="75" customHeight="1">
      <c r="A405" s="1" t="s">
        <v>0</v>
      </c>
      <c r="B405" s="1" t="s">
        <v>1076</v>
      </c>
      <c r="D405" s="2" t="s">
        <v>2</v>
      </c>
      <c r="E405" s="1">
        <v>58</v>
      </c>
      <c r="F405" s="1">
        <v>44.564999999999998</v>
      </c>
      <c r="G405" s="2">
        <v>1.4E-2</v>
      </c>
      <c r="H405" s="2">
        <v>120</v>
      </c>
      <c r="I405" s="1">
        <v>80</v>
      </c>
      <c r="J405" s="1">
        <v>95</v>
      </c>
      <c r="K405" s="1" t="s">
        <v>1110</v>
      </c>
      <c r="L405" s="1" t="s">
        <v>1111</v>
      </c>
      <c r="M405" s="1" t="s">
        <v>1112</v>
      </c>
      <c r="N405" s="1" t="s">
        <v>110</v>
      </c>
      <c r="O405" s="1" t="s">
        <v>746</v>
      </c>
      <c r="P405" s="1" t="s">
        <v>924</v>
      </c>
      <c r="Q405" s="1">
        <v>1</v>
      </c>
      <c r="R405" s="1" t="s">
        <v>933</v>
      </c>
      <c r="S405" s="1" t="s">
        <v>934</v>
      </c>
      <c r="T405" s="1" t="s">
        <v>1304</v>
      </c>
      <c r="U405" s="1" t="s">
        <v>1113</v>
      </c>
      <c r="V405" s="2" t="s">
        <v>1114</v>
      </c>
      <c r="W405" s="2" t="s">
        <v>13</v>
      </c>
      <c r="X405" s="8">
        <f t="shared" si="6"/>
        <v>27.5</v>
      </c>
      <c r="Y405" s="3">
        <v>71.5</v>
      </c>
      <c r="Z405" s="3">
        <v>71.5</v>
      </c>
    </row>
    <row r="406" spans="1:26" s="1" customFormat="1" ht="75" customHeight="1">
      <c r="A406" s="1" t="s">
        <v>0</v>
      </c>
      <c r="B406" s="1" t="s">
        <v>1076</v>
      </c>
      <c r="D406" s="2" t="s">
        <v>2</v>
      </c>
      <c r="E406" s="1">
        <v>58</v>
      </c>
      <c r="F406" s="1">
        <v>44.564999999999998</v>
      </c>
      <c r="G406" s="2">
        <v>7.0000000000000007E-2</v>
      </c>
      <c r="H406" s="2">
        <v>120</v>
      </c>
      <c r="I406" s="1">
        <v>80</v>
      </c>
      <c r="J406" s="1">
        <v>95</v>
      </c>
      <c r="K406" s="1" t="s">
        <v>1115</v>
      </c>
      <c r="L406" s="1" t="s">
        <v>1116</v>
      </c>
      <c r="M406" s="1" t="s">
        <v>1117</v>
      </c>
      <c r="N406" s="1" t="s">
        <v>110</v>
      </c>
      <c r="O406" s="1" t="s">
        <v>1118</v>
      </c>
      <c r="P406" s="1" t="s">
        <v>924</v>
      </c>
      <c r="Q406" s="1">
        <v>1</v>
      </c>
      <c r="R406" s="1" t="s">
        <v>933</v>
      </c>
      <c r="S406" s="1" t="s">
        <v>934</v>
      </c>
      <c r="T406" s="1" t="s">
        <v>1304</v>
      </c>
      <c r="U406" s="1" t="s">
        <v>1119</v>
      </c>
      <c r="V406" s="2" t="s">
        <v>967</v>
      </c>
      <c r="W406" s="2" t="s">
        <v>13</v>
      </c>
      <c r="X406" s="8">
        <f t="shared" si="6"/>
        <v>49</v>
      </c>
      <c r="Y406" s="3">
        <v>127.4</v>
      </c>
      <c r="Z406" s="3">
        <v>127.4</v>
      </c>
    </row>
    <row r="407" spans="1:26" s="1" customFormat="1" ht="75" customHeight="1">
      <c r="A407" s="1" t="s">
        <v>0</v>
      </c>
      <c r="B407" s="1" t="s">
        <v>1076</v>
      </c>
      <c r="D407" s="2" t="s">
        <v>2</v>
      </c>
      <c r="E407" s="1">
        <v>58</v>
      </c>
      <c r="F407" s="1">
        <v>44.564999999999998</v>
      </c>
      <c r="G407" s="2">
        <v>0.11899999999999999</v>
      </c>
      <c r="H407" s="2">
        <v>120</v>
      </c>
      <c r="I407" s="1">
        <v>80</v>
      </c>
      <c r="J407" s="1">
        <v>95</v>
      </c>
      <c r="K407" s="1" t="s">
        <v>1120</v>
      </c>
      <c r="L407" s="1" t="s">
        <v>1121</v>
      </c>
      <c r="M407" s="1" t="s">
        <v>1122</v>
      </c>
      <c r="N407" s="1" t="s">
        <v>110</v>
      </c>
      <c r="O407" s="1" t="s">
        <v>166</v>
      </c>
      <c r="P407" s="1" t="s">
        <v>924</v>
      </c>
      <c r="Q407" s="1">
        <v>1</v>
      </c>
      <c r="R407" s="1" t="s">
        <v>933</v>
      </c>
      <c r="S407" s="1" t="s">
        <v>1015</v>
      </c>
      <c r="T407" s="1" t="s">
        <v>1264</v>
      </c>
      <c r="U407" s="1" t="s">
        <v>1123</v>
      </c>
      <c r="V407" s="2" t="s">
        <v>1124</v>
      </c>
      <c r="W407" s="2" t="s">
        <v>13</v>
      </c>
      <c r="X407" s="8">
        <f t="shared" si="6"/>
        <v>67.5</v>
      </c>
      <c r="Y407" s="3">
        <v>175.5</v>
      </c>
      <c r="Z407" s="3">
        <v>175.5</v>
      </c>
    </row>
    <row r="408" spans="1:26" s="1" customFormat="1" ht="75" customHeight="1">
      <c r="A408" s="1" t="s">
        <v>0</v>
      </c>
      <c r="B408" s="1" t="s">
        <v>1076</v>
      </c>
      <c r="D408" s="2" t="s">
        <v>2</v>
      </c>
      <c r="E408" s="1">
        <v>58</v>
      </c>
      <c r="F408" s="1">
        <v>44.564999999999998</v>
      </c>
      <c r="G408" s="2">
        <v>0.17799999999999999</v>
      </c>
      <c r="H408" s="2">
        <v>120</v>
      </c>
      <c r="I408" s="1">
        <v>80</v>
      </c>
      <c r="J408" s="1">
        <v>95</v>
      </c>
      <c r="K408" s="1" t="s">
        <v>1034</v>
      </c>
      <c r="L408" s="1" t="s">
        <v>1035</v>
      </c>
      <c r="M408" s="1" t="s">
        <v>1036</v>
      </c>
      <c r="N408" s="1" t="s">
        <v>110</v>
      </c>
      <c r="O408" s="1" t="s">
        <v>27</v>
      </c>
      <c r="P408" s="1" t="s">
        <v>991</v>
      </c>
      <c r="Q408" s="1">
        <v>3</v>
      </c>
      <c r="R408" s="1" t="s">
        <v>933</v>
      </c>
      <c r="S408" s="1" t="s">
        <v>958</v>
      </c>
      <c r="T408" s="1" t="s">
        <v>1289</v>
      </c>
      <c r="U408" s="1" t="s">
        <v>1037</v>
      </c>
      <c r="V408" s="2" t="s">
        <v>960</v>
      </c>
      <c r="W408" s="2" t="s">
        <v>13</v>
      </c>
      <c r="X408" s="8">
        <f t="shared" si="6"/>
        <v>85</v>
      </c>
      <c r="Y408" s="3">
        <v>221</v>
      </c>
      <c r="Z408" s="3">
        <v>663</v>
      </c>
    </row>
    <row r="409" spans="1:26" s="1" customFormat="1" ht="75" customHeight="1">
      <c r="A409" s="1" t="s">
        <v>0</v>
      </c>
      <c r="B409" s="1" t="s">
        <v>1076</v>
      </c>
      <c r="D409" s="2" t="s">
        <v>2</v>
      </c>
      <c r="E409" s="1">
        <v>58</v>
      </c>
      <c r="F409" s="1">
        <v>44.564999999999998</v>
      </c>
      <c r="G409" s="2">
        <v>0.17799999999999999</v>
      </c>
      <c r="H409" s="2">
        <v>120</v>
      </c>
      <c r="I409" s="1">
        <v>80</v>
      </c>
      <c r="J409" s="1">
        <v>95</v>
      </c>
      <c r="K409" s="1" t="s">
        <v>1034</v>
      </c>
      <c r="L409" s="1" t="s">
        <v>1035</v>
      </c>
      <c r="M409" s="1" t="s">
        <v>1036</v>
      </c>
      <c r="N409" s="1" t="s">
        <v>110</v>
      </c>
      <c r="O409" s="1" t="s">
        <v>27</v>
      </c>
      <c r="P409" s="1" t="s">
        <v>991</v>
      </c>
      <c r="Q409" s="1">
        <v>1</v>
      </c>
      <c r="R409" s="1" t="s">
        <v>933</v>
      </c>
      <c r="S409" s="1" t="s">
        <v>958</v>
      </c>
      <c r="T409" s="1" t="s">
        <v>1289</v>
      </c>
      <c r="U409" s="1" t="s">
        <v>1037</v>
      </c>
      <c r="V409" s="2" t="s">
        <v>960</v>
      </c>
      <c r="W409" s="2" t="s">
        <v>13</v>
      </c>
      <c r="X409" s="8">
        <f t="shared" si="6"/>
        <v>85</v>
      </c>
      <c r="Y409" s="3">
        <v>221</v>
      </c>
      <c r="Z409" s="3">
        <v>221</v>
      </c>
    </row>
    <row r="410" spans="1:26" s="1" customFormat="1" ht="75" customHeight="1">
      <c r="A410" s="1" t="s">
        <v>0</v>
      </c>
      <c r="B410" s="1" t="s">
        <v>1076</v>
      </c>
      <c r="D410" s="2" t="s">
        <v>2</v>
      </c>
      <c r="E410" s="1">
        <v>58</v>
      </c>
      <c r="F410" s="1">
        <v>44.564999999999998</v>
      </c>
      <c r="G410" s="2">
        <v>0.17799999999999999</v>
      </c>
      <c r="H410" s="2">
        <v>120</v>
      </c>
      <c r="I410" s="1">
        <v>80</v>
      </c>
      <c r="J410" s="1">
        <v>95</v>
      </c>
      <c r="K410" s="1" t="s">
        <v>1038</v>
      </c>
      <c r="L410" s="1" t="s">
        <v>1035</v>
      </c>
      <c r="M410" s="1" t="s">
        <v>1036</v>
      </c>
      <c r="N410" s="1" t="s">
        <v>110</v>
      </c>
      <c r="O410" s="1" t="s">
        <v>18</v>
      </c>
      <c r="P410" s="1" t="s">
        <v>991</v>
      </c>
      <c r="Q410" s="1">
        <v>1</v>
      </c>
      <c r="R410" s="1" t="s">
        <v>933</v>
      </c>
      <c r="S410" s="1" t="s">
        <v>958</v>
      </c>
      <c r="T410" s="1" t="s">
        <v>1289</v>
      </c>
      <c r="U410" s="1" t="s">
        <v>1039</v>
      </c>
      <c r="V410" s="2" t="s">
        <v>960</v>
      </c>
      <c r="W410" s="2" t="s">
        <v>13</v>
      </c>
      <c r="X410" s="8">
        <f t="shared" si="6"/>
        <v>85</v>
      </c>
      <c r="Y410" s="3">
        <v>221</v>
      </c>
      <c r="Z410" s="3">
        <v>221</v>
      </c>
    </row>
    <row r="411" spans="1:26" s="1" customFormat="1" ht="75" customHeight="1">
      <c r="A411" s="1" t="s">
        <v>0</v>
      </c>
      <c r="B411" s="1" t="s">
        <v>1076</v>
      </c>
      <c r="D411" s="2" t="s">
        <v>2</v>
      </c>
      <c r="E411" s="1">
        <v>58</v>
      </c>
      <c r="F411" s="1">
        <v>44.564999999999998</v>
      </c>
      <c r="G411" s="2">
        <v>0.19</v>
      </c>
      <c r="H411" s="2">
        <v>120</v>
      </c>
      <c r="I411" s="1">
        <v>80</v>
      </c>
      <c r="J411" s="1">
        <v>95</v>
      </c>
      <c r="K411" s="1" t="s">
        <v>1040</v>
      </c>
      <c r="L411" s="1" t="s">
        <v>1041</v>
      </c>
      <c r="M411" s="1" t="s">
        <v>1042</v>
      </c>
      <c r="N411" s="1" t="s">
        <v>110</v>
      </c>
      <c r="O411" s="1" t="s">
        <v>1043</v>
      </c>
      <c r="P411" s="1" t="s">
        <v>991</v>
      </c>
      <c r="Q411" s="1">
        <v>3</v>
      </c>
      <c r="R411" s="1" t="s">
        <v>933</v>
      </c>
      <c r="S411" s="1" t="s">
        <v>958</v>
      </c>
      <c r="T411" s="1" t="s">
        <v>1305</v>
      </c>
      <c r="U411" s="1" t="s">
        <v>1044</v>
      </c>
      <c r="V411" s="2" t="s">
        <v>960</v>
      </c>
      <c r="W411" s="2" t="s">
        <v>13</v>
      </c>
      <c r="X411" s="8">
        <f t="shared" si="6"/>
        <v>82.5</v>
      </c>
      <c r="Y411" s="3">
        <v>214.5</v>
      </c>
      <c r="Z411" s="3">
        <v>643.5</v>
      </c>
    </row>
    <row r="412" spans="1:26" s="1" customFormat="1" ht="75" customHeight="1">
      <c r="A412" s="1" t="s">
        <v>0</v>
      </c>
      <c r="B412" s="1" t="s">
        <v>1076</v>
      </c>
      <c r="D412" s="2" t="s">
        <v>2</v>
      </c>
      <c r="E412" s="1">
        <v>58</v>
      </c>
      <c r="F412" s="1">
        <v>44.564999999999998</v>
      </c>
      <c r="G412" s="2">
        <v>7.3999999999999996E-2</v>
      </c>
      <c r="H412" s="2">
        <v>120</v>
      </c>
      <c r="I412" s="1">
        <v>80</v>
      </c>
      <c r="J412" s="1">
        <v>95</v>
      </c>
      <c r="K412" s="1" t="s">
        <v>1125</v>
      </c>
      <c r="L412" s="1" t="s">
        <v>1126</v>
      </c>
      <c r="M412" s="1" t="s">
        <v>1127</v>
      </c>
      <c r="N412" s="1" t="s">
        <v>17</v>
      </c>
      <c r="O412" s="1" t="s">
        <v>27</v>
      </c>
      <c r="P412" s="1" t="s">
        <v>991</v>
      </c>
      <c r="Q412" s="1">
        <v>4</v>
      </c>
      <c r="R412" s="1" t="s">
        <v>933</v>
      </c>
      <c r="S412" s="1" t="s">
        <v>958</v>
      </c>
      <c r="T412" s="1" t="s">
        <v>1305</v>
      </c>
      <c r="U412" s="1" t="s">
        <v>1128</v>
      </c>
      <c r="V412" s="2" t="s">
        <v>960</v>
      </c>
      <c r="W412" s="2" t="s">
        <v>13</v>
      </c>
      <c r="X412" s="8">
        <f t="shared" si="6"/>
        <v>60</v>
      </c>
      <c r="Y412" s="3">
        <v>156</v>
      </c>
      <c r="Z412" s="3">
        <v>624</v>
      </c>
    </row>
    <row r="413" spans="1:26" s="1" customFormat="1" ht="75" customHeight="1">
      <c r="A413" s="1" t="s">
        <v>0</v>
      </c>
      <c r="B413" s="1" t="s">
        <v>1076</v>
      </c>
      <c r="D413" s="2" t="s">
        <v>2</v>
      </c>
      <c r="E413" s="1">
        <v>58</v>
      </c>
      <c r="F413" s="1">
        <v>44.564999999999998</v>
      </c>
      <c r="G413" s="2">
        <v>0.21299999999999999</v>
      </c>
      <c r="H413" s="2">
        <v>120</v>
      </c>
      <c r="I413" s="1">
        <v>80</v>
      </c>
      <c r="J413" s="1">
        <v>95</v>
      </c>
      <c r="K413" s="1" t="s">
        <v>1051</v>
      </c>
      <c r="L413" s="1" t="s">
        <v>1052</v>
      </c>
      <c r="M413" s="1" t="s">
        <v>1053</v>
      </c>
      <c r="N413" s="1" t="s">
        <v>110</v>
      </c>
      <c r="O413" s="1" t="s">
        <v>997</v>
      </c>
      <c r="P413" s="1" t="s">
        <v>40</v>
      </c>
      <c r="Q413" s="1">
        <v>11</v>
      </c>
      <c r="R413" s="1" t="s">
        <v>933</v>
      </c>
      <c r="S413" s="1" t="s">
        <v>1054</v>
      </c>
      <c r="T413" s="1" t="s">
        <v>1306</v>
      </c>
      <c r="U413" s="1" t="s">
        <v>1055</v>
      </c>
      <c r="V413" s="2" t="s">
        <v>1056</v>
      </c>
      <c r="W413" s="2" t="s">
        <v>13</v>
      </c>
      <c r="X413" s="8">
        <f t="shared" si="6"/>
        <v>97.5</v>
      </c>
      <c r="Y413" s="3">
        <v>253.5</v>
      </c>
      <c r="Z413" s="3">
        <v>2788.5</v>
      </c>
    </row>
    <row r="414" spans="1:26" s="1" customFormat="1" ht="75" customHeight="1">
      <c r="A414" s="1" t="s">
        <v>0</v>
      </c>
      <c r="B414" s="1" t="s">
        <v>1076</v>
      </c>
      <c r="D414" s="2" t="s">
        <v>2</v>
      </c>
      <c r="E414" s="1">
        <v>58</v>
      </c>
      <c r="F414" s="1">
        <v>44.564999999999998</v>
      </c>
      <c r="G414" s="2">
        <v>0.221</v>
      </c>
      <c r="H414" s="2">
        <v>120</v>
      </c>
      <c r="I414" s="1">
        <v>80</v>
      </c>
      <c r="J414" s="1">
        <v>95</v>
      </c>
      <c r="K414" s="1" t="s">
        <v>1129</v>
      </c>
      <c r="L414" s="1" t="s">
        <v>1058</v>
      </c>
      <c r="M414" s="1" t="s">
        <v>1059</v>
      </c>
      <c r="N414" s="1" t="s">
        <v>110</v>
      </c>
      <c r="O414" s="1" t="s">
        <v>1060</v>
      </c>
      <c r="P414" s="1" t="s">
        <v>1032</v>
      </c>
      <c r="Q414" s="1">
        <v>1</v>
      </c>
      <c r="R414" s="1" t="s">
        <v>933</v>
      </c>
      <c r="S414" s="1" t="s">
        <v>958</v>
      </c>
      <c r="T414" s="1" t="s">
        <v>1307</v>
      </c>
      <c r="U414" s="1" t="s">
        <v>1130</v>
      </c>
      <c r="V414" s="2" t="s">
        <v>1063</v>
      </c>
      <c r="W414" s="2" t="s">
        <v>13</v>
      </c>
      <c r="X414" s="8">
        <f t="shared" si="6"/>
        <v>60</v>
      </c>
      <c r="Y414" s="3">
        <v>156</v>
      </c>
      <c r="Z414" s="3">
        <v>156</v>
      </c>
    </row>
    <row r="415" spans="1:26" s="1" customFormat="1" ht="75" customHeight="1">
      <c r="A415" s="1" t="s">
        <v>0</v>
      </c>
      <c r="B415" s="1" t="s">
        <v>1076</v>
      </c>
      <c r="D415" s="2" t="s">
        <v>2</v>
      </c>
      <c r="E415" s="1">
        <v>58</v>
      </c>
      <c r="F415" s="1">
        <v>44.564999999999998</v>
      </c>
      <c r="G415" s="2">
        <v>8.4000000000000005E-2</v>
      </c>
      <c r="H415" s="2">
        <v>120</v>
      </c>
      <c r="I415" s="1">
        <v>80</v>
      </c>
      <c r="J415" s="1">
        <v>95</v>
      </c>
      <c r="K415" s="1" t="s">
        <v>1064</v>
      </c>
      <c r="L415" s="1" t="s">
        <v>1065</v>
      </c>
      <c r="M415" s="1" t="s">
        <v>1066</v>
      </c>
      <c r="N415" s="1" t="s">
        <v>110</v>
      </c>
      <c r="O415" s="1" t="s">
        <v>1067</v>
      </c>
      <c r="P415" s="1" t="s">
        <v>924</v>
      </c>
      <c r="Q415" s="1">
        <v>11</v>
      </c>
      <c r="R415" s="1" t="s">
        <v>933</v>
      </c>
      <c r="S415" s="1" t="s">
        <v>1008</v>
      </c>
      <c r="T415" s="1" t="s">
        <v>1308</v>
      </c>
      <c r="U415" s="1" t="s">
        <v>1068</v>
      </c>
      <c r="V415" s="2" t="s">
        <v>1010</v>
      </c>
      <c r="W415" s="2" t="s">
        <v>13</v>
      </c>
      <c r="X415" s="8">
        <f t="shared" si="6"/>
        <v>95</v>
      </c>
      <c r="Y415" s="3">
        <v>247</v>
      </c>
      <c r="Z415" s="3">
        <v>2717</v>
      </c>
    </row>
    <row r="416" spans="1:26" s="1" customFormat="1" ht="75" customHeight="1">
      <c r="A416" s="1" t="s">
        <v>0</v>
      </c>
      <c r="B416" s="1" t="s">
        <v>1131</v>
      </c>
      <c r="D416" s="2" t="s">
        <v>2</v>
      </c>
      <c r="E416" s="1">
        <v>129</v>
      </c>
      <c r="F416" s="1">
        <v>100.175</v>
      </c>
      <c r="G416" s="2">
        <v>0.26800000000000002</v>
      </c>
      <c r="H416" s="2">
        <v>120</v>
      </c>
      <c r="I416" s="1">
        <v>80</v>
      </c>
      <c r="J416" s="1">
        <v>95</v>
      </c>
      <c r="K416" s="1" t="s">
        <v>736</v>
      </c>
      <c r="L416" s="1" t="s">
        <v>737</v>
      </c>
      <c r="M416" s="1" t="s">
        <v>738</v>
      </c>
      <c r="N416" s="1" t="s">
        <v>110</v>
      </c>
      <c r="O416" s="1" t="s">
        <v>739</v>
      </c>
      <c r="P416" s="1" t="s">
        <v>49</v>
      </c>
      <c r="Q416" s="1">
        <v>12</v>
      </c>
      <c r="R416" s="1" t="s">
        <v>9</v>
      </c>
      <c r="S416" s="1" t="s">
        <v>160</v>
      </c>
      <c r="T416" s="1" t="s">
        <v>1264</v>
      </c>
      <c r="U416" s="1" t="s">
        <v>740</v>
      </c>
      <c r="V416" s="2" t="s">
        <v>162</v>
      </c>
      <c r="W416" s="2" t="s">
        <v>136</v>
      </c>
      <c r="X416" s="8">
        <f t="shared" si="6"/>
        <v>60</v>
      </c>
      <c r="Y416" s="3">
        <v>156</v>
      </c>
      <c r="Z416" s="3">
        <v>1872</v>
      </c>
    </row>
    <row r="417" spans="1:26" s="1" customFormat="1" ht="75" customHeight="1">
      <c r="A417" s="1" t="s">
        <v>0</v>
      </c>
      <c r="B417" s="1" t="s">
        <v>1131</v>
      </c>
      <c r="D417" s="2" t="s">
        <v>2</v>
      </c>
      <c r="E417" s="1">
        <v>129</v>
      </c>
      <c r="F417" s="1">
        <v>100.175</v>
      </c>
      <c r="G417" s="2">
        <v>0.57499999999999996</v>
      </c>
      <c r="H417" s="2">
        <v>120</v>
      </c>
      <c r="I417" s="1">
        <v>80</v>
      </c>
      <c r="J417" s="1">
        <v>95</v>
      </c>
      <c r="K417" s="1" t="s">
        <v>768</v>
      </c>
      <c r="L417" s="1" t="s">
        <v>765</v>
      </c>
      <c r="M417" s="1" t="s">
        <v>766</v>
      </c>
      <c r="N417" s="1" t="s">
        <v>110</v>
      </c>
      <c r="O417" s="1" t="s">
        <v>159</v>
      </c>
      <c r="P417" s="1" t="s">
        <v>263</v>
      </c>
      <c r="Q417" s="1">
        <v>2</v>
      </c>
      <c r="R417" s="1" t="s">
        <v>9</v>
      </c>
      <c r="S417" s="1" t="s">
        <v>54</v>
      </c>
      <c r="T417" s="1" t="s">
        <v>1264</v>
      </c>
      <c r="U417" s="1" t="s">
        <v>769</v>
      </c>
      <c r="V417" s="2" t="s">
        <v>217</v>
      </c>
      <c r="W417" s="2" t="s">
        <v>13</v>
      </c>
      <c r="X417" s="8">
        <f t="shared" si="6"/>
        <v>77.5</v>
      </c>
      <c r="Y417" s="3">
        <v>201.5</v>
      </c>
      <c r="Z417" s="3">
        <v>403</v>
      </c>
    </row>
    <row r="418" spans="1:26" s="1" customFormat="1" ht="75" customHeight="1">
      <c r="A418" s="1" t="s">
        <v>0</v>
      </c>
      <c r="B418" s="1" t="s">
        <v>1131</v>
      </c>
      <c r="D418" s="2" t="s">
        <v>2</v>
      </c>
      <c r="E418" s="1">
        <v>129</v>
      </c>
      <c r="F418" s="1">
        <v>100.175</v>
      </c>
      <c r="G418" s="2">
        <v>0.57499999999999996</v>
      </c>
      <c r="H418" s="2">
        <v>120</v>
      </c>
      <c r="I418" s="1">
        <v>80</v>
      </c>
      <c r="J418" s="1">
        <v>95</v>
      </c>
      <c r="K418" s="1" t="s">
        <v>770</v>
      </c>
      <c r="L418" s="1" t="s">
        <v>765</v>
      </c>
      <c r="M418" s="1" t="s">
        <v>766</v>
      </c>
      <c r="N418" s="1" t="s">
        <v>110</v>
      </c>
      <c r="O418" s="1" t="s">
        <v>159</v>
      </c>
      <c r="P418" s="1" t="s">
        <v>333</v>
      </c>
      <c r="Q418" s="1">
        <v>1</v>
      </c>
      <c r="R418" s="1" t="s">
        <v>9</v>
      </c>
      <c r="S418" s="1" t="s">
        <v>54</v>
      </c>
      <c r="T418" s="1" t="s">
        <v>1264</v>
      </c>
      <c r="U418" s="1" t="s">
        <v>771</v>
      </c>
      <c r="V418" s="2" t="s">
        <v>217</v>
      </c>
      <c r="W418" s="2" t="s">
        <v>13</v>
      </c>
      <c r="X418" s="8">
        <f t="shared" si="6"/>
        <v>77.5</v>
      </c>
      <c r="Y418" s="3">
        <v>201.5</v>
      </c>
      <c r="Z418" s="3">
        <v>201.5</v>
      </c>
    </row>
    <row r="419" spans="1:26" s="1" customFormat="1" ht="75" customHeight="1">
      <c r="A419" s="1" t="s">
        <v>0</v>
      </c>
      <c r="B419" s="1" t="s">
        <v>1131</v>
      </c>
      <c r="D419" s="2" t="s">
        <v>2</v>
      </c>
      <c r="E419" s="1">
        <v>129</v>
      </c>
      <c r="F419" s="1">
        <v>100.175</v>
      </c>
      <c r="G419" s="2">
        <v>0.92400000000000004</v>
      </c>
      <c r="H419" s="2">
        <v>120</v>
      </c>
      <c r="I419" s="1">
        <v>80</v>
      </c>
      <c r="J419" s="1">
        <v>95</v>
      </c>
      <c r="K419" s="1" t="s">
        <v>1132</v>
      </c>
      <c r="L419" s="1" t="s">
        <v>391</v>
      </c>
      <c r="M419" s="1" t="s">
        <v>392</v>
      </c>
      <c r="N419" s="1" t="s">
        <v>17</v>
      </c>
      <c r="O419" s="1" t="s">
        <v>380</v>
      </c>
      <c r="P419" s="1" t="s">
        <v>49</v>
      </c>
      <c r="Q419" s="1">
        <v>2</v>
      </c>
      <c r="R419" s="1" t="s">
        <v>9</v>
      </c>
      <c r="S419" s="1" t="s">
        <v>81</v>
      </c>
      <c r="T419" s="1" t="s">
        <v>1276</v>
      </c>
      <c r="U419" s="1" t="s">
        <v>1133</v>
      </c>
      <c r="V419" s="2" t="s">
        <v>382</v>
      </c>
      <c r="W419" s="2" t="s">
        <v>13</v>
      </c>
      <c r="X419" s="8">
        <f t="shared" si="6"/>
        <v>475</v>
      </c>
      <c r="Y419" s="3">
        <v>1235</v>
      </c>
      <c r="Z419" s="3">
        <v>2470</v>
      </c>
    </row>
    <row r="420" spans="1:26" s="1" customFormat="1" ht="75" customHeight="1">
      <c r="A420" s="1" t="s">
        <v>0</v>
      </c>
      <c r="B420" s="1" t="s">
        <v>1131</v>
      </c>
      <c r="D420" s="2" t="s">
        <v>2</v>
      </c>
      <c r="E420" s="1">
        <v>129</v>
      </c>
      <c r="F420" s="1">
        <v>100.175</v>
      </c>
      <c r="G420" s="2">
        <v>0.92400000000000004</v>
      </c>
      <c r="H420" s="2">
        <v>120</v>
      </c>
      <c r="I420" s="1">
        <v>80</v>
      </c>
      <c r="J420" s="1">
        <v>95</v>
      </c>
      <c r="K420" s="1" t="s">
        <v>398</v>
      </c>
      <c r="L420" s="1" t="s">
        <v>391</v>
      </c>
      <c r="M420" s="1" t="s">
        <v>392</v>
      </c>
      <c r="N420" s="1" t="s">
        <v>17</v>
      </c>
      <c r="O420" s="1" t="s">
        <v>380</v>
      </c>
      <c r="P420" s="1" t="s">
        <v>19</v>
      </c>
      <c r="Q420" s="1">
        <v>3</v>
      </c>
      <c r="R420" s="1" t="s">
        <v>9</v>
      </c>
      <c r="S420" s="1" t="s">
        <v>81</v>
      </c>
      <c r="T420" s="1" t="s">
        <v>1276</v>
      </c>
      <c r="U420" s="1" t="s">
        <v>399</v>
      </c>
      <c r="V420" s="2" t="s">
        <v>382</v>
      </c>
      <c r="W420" s="2" t="s">
        <v>13</v>
      </c>
      <c r="X420" s="8">
        <f t="shared" si="6"/>
        <v>475</v>
      </c>
      <c r="Y420" s="3">
        <v>1235</v>
      </c>
      <c r="Z420" s="3">
        <v>3705</v>
      </c>
    </row>
    <row r="421" spans="1:26" s="1" customFormat="1" ht="75" customHeight="1">
      <c r="A421" s="1" t="s">
        <v>0</v>
      </c>
      <c r="B421" s="1" t="s">
        <v>1131</v>
      </c>
      <c r="D421" s="2" t="s">
        <v>2</v>
      </c>
      <c r="E421" s="1">
        <v>129</v>
      </c>
      <c r="F421" s="1">
        <v>100.175</v>
      </c>
      <c r="G421" s="2">
        <v>0.60199999999999998</v>
      </c>
      <c r="H421" s="2">
        <v>120</v>
      </c>
      <c r="I421" s="1">
        <v>80</v>
      </c>
      <c r="J421" s="1">
        <v>95</v>
      </c>
      <c r="K421" s="1" t="s">
        <v>207</v>
      </c>
      <c r="L421" s="1" t="s">
        <v>208</v>
      </c>
      <c r="M421" s="1" t="s">
        <v>209</v>
      </c>
      <c r="N421" s="1" t="s">
        <v>110</v>
      </c>
      <c r="O421" s="1" t="s">
        <v>80</v>
      </c>
      <c r="P421" s="1" t="s">
        <v>116</v>
      </c>
      <c r="Q421" s="1">
        <v>4</v>
      </c>
      <c r="R421" s="1" t="s">
        <v>9</v>
      </c>
      <c r="S421" s="1" t="s">
        <v>81</v>
      </c>
      <c r="T421" s="1" t="s">
        <v>1258</v>
      </c>
      <c r="U421" s="1" t="s">
        <v>210</v>
      </c>
      <c r="V421" s="2" t="s">
        <v>211</v>
      </c>
      <c r="W421" s="2" t="s">
        <v>23</v>
      </c>
      <c r="X421" s="8">
        <f t="shared" si="6"/>
        <v>95</v>
      </c>
      <c r="Y421" s="3">
        <v>247</v>
      </c>
      <c r="Z421" s="3">
        <v>988</v>
      </c>
    </row>
    <row r="422" spans="1:26" s="1" customFormat="1" ht="75" customHeight="1">
      <c r="A422" s="1" t="s">
        <v>0</v>
      </c>
      <c r="B422" s="1" t="s">
        <v>1131</v>
      </c>
      <c r="D422" s="2" t="s">
        <v>2</v>
      </c>
      <c r="E422" s="1">
        <v>129</v>
      </c>
      <c r="F422" s="1">
        <v>100.175</v>
      </c>
      <c r="G422" s="2">
        <v>0.29799999999999999</v>
      </c>
      <c r="H422" s="2">
        <v>120</v>
      </c>
      <c r="I422" s="1">
        <v>80</v>
      </c>
      <c r="J422" s="1">
        <v>95</v>
      </c>
      <c r="K422" s="1" t="s">
        <v>218</v>
      </c>
      <c r="L422" s="1" t="s">
        <v>213</v>
      </c>
      <c r="M422" s="1" t="s">
        <v>214</v>
      </c>
      <c r="N422" s="1" t="s">
        <v>110</v>
      </c>
      <c r="O422" s="1" t="s">
        <v>219</v>
      </c>
      <c r="P422" s="1" t="s">
        <v>215</v>
      </c>
      <c r="Q422" s="1">
        <v>11</v>
      </c>
      <c r="R422" s="1" t="s">
        <v>9</v>
      </c>
      <c r="S422" s="1" t="s">
        <v>54</v>
      </c>
      <c r="T422" s="1" t="s">
        <v>1268</v>
      </c>
      <c r="U422" s="1" t="s">
        <v>220</v>
      </c>
      <c r="V422" s="2" t="s">
        <v>217</v>
      </c>
      <c r="W422" s="2" t="s">
        <v>23</v>
      </c>
      <c r="X422" s="8">
        <f t="shared" si="6"/>
        <v>42.5</v>
      </c>
      <c r="Y422" s="3">
        <v>110.5</v>
      </c>
      <c r="Z422" s="3">
        <v>1215.5</v>
      </c>
    </row>
    <row r="423" spans="1:26" s="1" customFormat="1" ht="75" customHeight="1">
      <c r="A423" s="1" t="s">
        <v>0</v>
      </c>
      <c r="B423" s="1" t="s">
        <v>1131</v>
      </c>
      <c r="D423" s="2" t="s">
        <v>2</v>
      </c>
      <c r="E423" s="1">
        <v>129</v>
      </c>
      <c r="F423" s="1">
        <v>100.175</v>
      </c>
      <c r="G423" s="2">
        <v>0.16500000000000001</v>
      </c>
      <c r="H423" s="2">
        <v>120</v>
      </c>
      <c r="I423" s="1">
        <v>80</v>
      </c>
      <c r="J423" s="1">
        <v>95</v>
      </c>
      <c r="K423" s="1" t="s">
        <v>244</v>
      </c>
      <c r="L423" s="1" t="s">
        <v>245</v>
      </c>
      <c r="M423" s="1" t="s">
        <v>246</v>
      </c>
      <c r="N423" s="1" t="s">
        <v>110</v>
      </c>
      <c r="O423" s="1" t="s">
        <v>159</v>
      </c>
      <c r="P423" s="1" t="s">
        <v>129</v>
      </c>
      <c r="Q423" s="1">
        <v>3</v>
      </c>
      <c r="R423" s="1" t="s">
        <v>9</v>
      </c>
      <c r="S423" s="1" t="s">
        <v>20</v>
      </c>
      <c r="T423" s="1" t="s">
        <v>1264</v>
      </c>
      <c r="U423" s="1" t="s">
        <v>247</v>
      </c>
      <c r="V423" s="2" t="s">
        <v>22</v>
      </c>
      <c r="W423" s="2" t="s">
        <v>136</v>
      </c>
      <c r="X423" s="8">
        <f t="shared" si="6"/>
        <v>35</v>
      </c>
      <c r="Y423" s="3">
        <v>91</v>
      </c>
      <c r="Z423" s="3">
        <v>273</v>
      </c>
    </row>
    <row r="424" spans="1:26" s="1" customFormat="1" ht="75" customHeight="1">
      <c r="A424" s="1" t="s">
        <v>0</v>
      </c>
      <c r="B424" s="1" t="s">
        <v>1131</v>
      </c>
      <c r="D424" s="2" t="s">
        <v>2</v>
      </c>
      <c r="E424" s="1">
        <v>129</v>
      </c>
      <c r="F424" s="1">
        <v>100.175</v>
      </c>
      <c r="G424" s="2">
        <v>0.16800000000000001</v>
      </c>
      <c r="H424" s="2">
        <v>120</v>
      </c>
      <c r="I424" s="1">
        <v>80</v>
      </c>
      <c r="J424" s="1">
        <v>95</v>
      </c>
      <c r="K424" s="1" t="s">
        <v>248</v>
      </c>
      <c r="L424" s="1" t="s">
        <v>249</v>
      </c>
      <c r="M424" s="1" t="s">
        <v>250</v>
      </c>
      <c r="N424" s="1" t="s">
        <v>110</v>
      </c>
      <c r="O424" s="1" t="s">
        <v>80</v>
      </c>
      <c r="P424" s="1" t="s">
        <v>129</v>
      </c>
      <c r="Q424" s="1">
        <v>5</v>
      </c>
      <c r="R424" s="1" t="s">
        <v>9</v>
      </c>
      <c r="S424" s="1" t="s">
        <v>20</v>
      </c>
      <c r="T424" s="1" t="s">
        <v>1264</v>
      </c>
      <c r="U424" s="1" t="s">
        <v>251</v>
      </c>
      <c r="V424" s="2" t="s">
        <v>22</v>
      </c>
      <c r="W424" s="2" t="s">
        <v>243</v>
      </c>
      <c r="X424" s="8">
        <f t="shared" si="6"/>
        <v>35</v>
      </c>
      <c r="Y424" s="3">
        <v>91</v>
      </c>
      <c r="Z424" s="3">
        <v>455</v>
      </c>
    </row>
    <row r="425" spans="1:26" s="1" customFormat="1" ht="75" customHeight="1">
      <c r="A425" s="1" t="s">
        <v>0</v>
      </c>
      <c r="B425" s="1" t="s">
        <v>1131</v>
      </c>
      <c r="D425" s="2" t="s">
        <v>2</v>
      </c>
      <c r="E425" s="1">
        <v>129</v>
      </c>
      <c r="F425" s="1">
        <v>100.175</v>
      </c>
      <c r="G425" s="2">
        <v>0.16800000000000001</v>
      </c>
      <c r="H425" s="2">
        <v>120</v>
      </c>
      <c r="I425" s="1">
        <v>80</v>
      </c>
      <c r="J425" s="1">
        <v>95</v>
      </c>
      <c r="K425" s="1" t="s">
        <v>252</v>
      </c>
      <c r="L425" s="1" t="s">
        <v>249</v>
      </c>
      <c r="M425" s="1" t="s">
        <v>250</v>
      </c>
      <c r="N425" s="1" t="s">
        <v>110</v>
      </c>
      <c r="O425" s="1" t="s">
        <v>134</v>
      </c>
      <c r="P425" s="1" t="s">
        <v>129</v>
      </c>
      <c r="Q425" s="1">
        <v>10</v>
      </c>
      <c r="R425" s="1" t="s">
        <v>9</v>
      </c>
      <c r="S425" s="1" t="s">
        <v>20</v>
      </c>
      <c r="T425" s="1" t="s">
        <v>1264</v>
      </c>
      <c r="U425" s="1" t="s">
        <v>253</v>
      </c>
      <c r="V425" s="2" t="s">
        <v>22</v>
      </c>
      <c r="W425" s="2" t="s">
        <v>243</v>
      </c>
      <c r="X425" s="8">
        <f t="shared" si="6"/>
        <v>35</v>
      </c>
      <c r="Y425" s="3">
        <v>91</v>
      </c>
      <c r="Z425" s="3">
        <v>910</v>
      </c>
    </row>
    <row r="426" spans="1:26" s="1" customFormat="1" ht="75" customHeight="1">
      <c r="A426" s="1" t="s">
        <v>0</v>
      </c>
      <c r="B426" s="1" t="s">
        <v>1131</v>
      </c>
      <c r="D426" s="2" t="s">
        <v>2</v>
      </c>
      <c r="E426" s="1">
        <v>129</v>
      </c>
      <c r="F426" s="1">
        <v>100.175</v>
      </c>
      <c r="G426" s="2">
        <v>0.24099999999999999</v>
      </c>
      <c r="H426" s="2">
        <v>120</v>
      </c>
      <c r="I426" s="1">
        <v>80</v>
      </c>
      <c r="J426" s="1">
        <v>95</v>
      </c>
      <c r="K426" s="1" t="s">
        <v>1134</v>
      </c>
      <c r="L426" s="1" t="s">
        <v>255</v>
      </c>
      <c r="M426" s="1" t="s">
        <v>256</v>
      </c>
      <c r="N426" s="1" t="s">
        <v>110</v>
      </c>
      <c r="O426" s="1" t="s">
        <v>18</v>
      </c>
      <c r="P426" s="1" t="s">
        <v>129</v>
      </c>
      <c r="Q426" s="1">
        <v>114</v>
      </c>
      <c r="R426" s="1" t="s">
        <v>9</v>
      </c>
      <c r="S426" s="1" t="s">
        <v>148</v>
      </c>
      <c r="T426" s="1" t="s">
        <v>1264</v>
      </c>
      <c r="U426" s="1" t="s">
        <v>1135</v>
      </c>
      <c r="V426" s="2" t="s">
        <v>258</v>
      </c>
      <c r="W426" s="2" t="s">
        <v>23</v>
      </c>
      <c r="X426" s="8">
        <f t="shared" si="6"/>
        <v>32.5</v>
      </c>
      <c r="Y426" s="3">
        <v>84.5</v>
      </c>
      <c r="Z426" s="3">
        <v>9633</v>
      </c>
    </row>
    <row r="427" spans="1:26" s="1" customFormat="1" ht="75" customHeight="1">
      <c r="A427" s="1" t="s">
        <v>0</v>
      </c>
      <c r="B427" s="1" t="s">
        <v>1131</v>
      </c>
      <c r="D427" s="2" t="s">
        <v>2</v>
      </c>
      <c r="E427" s="1">
        <v>129</v>
      </c>
      <c r="F427" s="1">
        <v>100.175</v>
      </c>
      <c r="G427" s="2">
        <v>0.313</v>
      </c>
      <c r="H427" s="2">
        <v>120</v>
      </c>
      <c r="I427" s="1">
        <v>80</v>
      </c>
      <c r="J427" s="1">
        <v>95</v>
      </c>
      <c r="K427" s="1" t="s">
        <v>1136</v>
      </c>
      <c r="L427" s="1" t="s">
        <v>314</v>
      </c>
      <c r="M427" s="1" t="s">
        <v>315</v>
      </c>
      <c r="N427" s="1" t="s">
        <v>110</v>
      </c>
      <c r="O427" s="1" t="s">
        <v>316</v>
      </c>
      <c r="P427" s="1" t="s">
        <v>49</v>
      </c>
      <c r="Q427" s="1">
        <v>1</v>
      </c>
      <c r="R427" s="1" t="s">
        <v>9</v>
      </c>
      <c r="S427" s="1" t="s">
        <v>160</v>
      </c>
      <c r="T427" s="1" t="s">
        <v>1264</v>
      </c>
      <c r="U427" s="1" t="s">
        <v>1137</v>
      </c>
      <c r="V427" s="2" t="s">
        <v>162</v>
      </c>
      <c r="W427" s="2" t="s">
        <v>136</v>
      </c>
      <c r="X427" s="8">
        <f t="shared" si="6"/>
        <v>62.5</v>
      </c>
      <c r="Y427" s="3">
        <v>162.5</v>
      </c>
      <c r="Z427" s="3">
        <v>162.5</v>
      </c>
    </row>
    <row r="428" spans="1:26" s="1" customFormat="1" ht="75" customHeight="1">
      <c r="A428" s="1" t="s">
        <v>0</v>
      </c>
      <c r="B428" s="1" t="s">
        <v>1131</v>
      </c>
      <c r="D428" s="2" t="s">
        <v>2</v>
      </c>
      <c r="E428" s="1">
        <v>129</v>
      </c>
      <c r="F428" s="1">
        <v>100.175</v>
      </c>
      <c r="G428" s="2">
        <v>0.60199999999999998</v>
      </c>
      <c r="H428" s="2">
        <v>120</v>
      </c>
      <c r="I428" s="1">
        <v>80</v>
      </c>
      <c r="J428" s="1">
        <v>95</v>
      </c>
      <c r="K428" s="1" t="s">
        <v>1138</v>
      </c>
      <c r="L428" s="1" t="s">
        <v>208</v>
      </c>
      <c r="M428" s="1" t="s">
        <v>209</v>
      </c>
      <c r="N428" s="1" t="s">
        <v>110</v>
      </c>
      <c r="O428" s="1" t="s">
        <v>159</v>
      </c>
      <c r="P428" s="1" t="s">
        <v>129</v>
      </c>
      <c r="Q428" s="1">
        <v>11</v>
      </c>
      <c r="R428" s="1" t="s">
        <v>9</v>
      </c>
      <c r="S428" s="1" t="s">
        <v>81</v>
      </c>
      <c r="T428" s="1" t="s">
        <v>1258</v>
      </c>
      <c r="U428" s="1" t="s">
        <v>1139</v>
      </c>
      <c r="V428" s="2" t="s">
        <v>211</v>
      </c>
      <c r="W428" s="2" t="s">
        <v>23</v>
      </c>
      <c r="X428" s="8">
        <f t="shared" si="6"/>
        <v>95</v>
      </c>
      <c r="Y428" s="3">
        <v>247</v>
      </c>
      <c r="Z428" s="3">
        <v>2717</v>
      </c>
    </row>
    <row r="429" spans="1:26" s="1" customFormat="1" ht="75" customHeight="1">
      <c r="A429" s="1" t="s">
        <v>0</v>
      </c>
      <c r="B429" s="1" t="s">
        <v>1131</v>
      </c>
      <c r="D429" s="2" t="s">
        <v>2</v>
      </c>
      <c r="E429" s="1">
        <v>129</v>
      </c>
      <c r="F429" s="1">
        <v>100.175</v>
      </c>
      <c r="G429" s="2">
        <v>0.188</v>
      </c>
      <c r="H429" s="2">
        <v>120</v>
      </c>
      <c r="I429" s="1">
        <v>80</v>
      </c>
      <c r="J429" s="1">
        <v>95</v>
      </c>
      <c r="K429" s="1" t="s">
        <v>137</v>
      </c>
      <c r="L429" s="1" t="s">
        <v>138</v>
      </c>
      <c r="M429" s="1" t="s">
        <v>139</v>
      </c>
      <c r="N429" s="1" t="s">
        <v>110</v>
      </c>
      <c r="O429" s="1" t="s">
        <v>27</v>
      </c>
      <c r="P429" s="1" t="s">
        <v>116</v>
      </c>
      <c r="Q429" s="1">
        <v>11</v>
      </c>
      <c r="R429" s="1" t="s">
        <v>9</v>
      </c>
      <c r="S429" s="1" t="s">
        <v>20</v>
      </c>
      <c r="T429" s="1" t="s">
        <v>1257</v>
      </c>
      <c r="U429" s="1" t="s">
        <v>140</v>
      </c>
      <c r="V429" s="2" t="s">
        <v>31</v>
      </c>
      <c r="W429" s="2" t="s">
        <v>23</v>
      </c>
      <c r="X429" s="8">
        <f t="shared" si="6"/>
        <v>37.5</v>
      </c>
      <c r="Y429" s="3">
        <v>97.5</v>
      </c>
      <c r="Z429" s="3">
        <v>1072.5</v>
      </c>
    </row>
    <row r="430" spans="1:26" s="1" customFormat="1" ht="75" customHeight="1">
      <c r="A430" s="1" t="s">
        <v>0</v>
      </c>
      <c r="B430" s="1" t="s">
        <v>1131</v>
      </c>
      <c r="D430" s="2" t="s">
        <v>2</v>
      </c>
      <c r="E430" s="1">
        <v>129</v>
      </c>
      <c r="F430" s="1">
        <v>100.175</v>
      </c>
      <c r="G430" s="2">
        <v>0.5</v>
      </c>
      <c r="H430" s="2">
        <v>120</v>
      </c>
      <c r="I430" s="1">
        <v>80</v>
      </c>
      <c r="J430" s="1">
        <v>95</v>
      </c>
      <c r="K430" s="1" t="s">
        <v>884</v>
      </c>
      <c r="L430" s="1" t="s">
        <v>885</v>
      </c>
      <c r="M430" s="1" t="s">
        <v>886</v>
      </c>
      <c r="N430" s="1" t="s">
        <v>110</v>
      </c>
      <c r="O430" s="1" t="s">
        <v>18</v>
      </c>
      <c r="P430" s="1" t="s">
        <v>116</v>
      </c>
      <c r="Q430" s="1">
        <v>5</v>
      </c>
      <c r="R430" s="1" t="s">
        <v>9</v>
      </c>
      <c r="S430" s="1" t="s">
        <v>54</v>
      </c>
      <c r="T430" s="1" t="s">
        <v>1264</v>
      </c>
      <c r="U430" s="1" t="s">
        <v>887</v>
      </c>
      <c r="V430" s="2" t="s">
        <v>888</v>
      </c>
      <c r="W430" s="2" t="s">
        <v>23</v>
      </c>
      <c r="X430" s="8">
        <f t="shared" si="6"/>
        <v>45</v>
      </c>
      <c r="Y430" s="3">
        <v>117</v>
      </c>
      <c r="Z430" s="3">
        <v>585</v>
      </c>
    </row>
    <row r="431" spans="1:26" s="1" customFormat="1" ht="75" customHeight="1">
      <c r="A431" s="1" t="s">
        <v>0</v>
      </c>
      <c r="B431" s="1" t="s">
        <v>1131</v>
      </c>
      <c r="D431" s="2" t="s">
        <v>2</v>
      </c>
      <c r="E431" s="1">
        <v>129</v>
      </c>
      <c r="F431" s="1">
        <v>100.175</v>
      </c>
      <c r="G431" s="2">
        <v>0.51900000000000002</v>
      </c>
      <c r="H431" s="2">
        <v>120</v>
      </c>
      <c r="I431" s="1">
        <v>80</v>
      </c>
      <c r="J431" s="1">
        <v>95</v>
      </c>
      <c r="K431" s="1" t="s">
        <v>282</v>
      </c>
      <c r="L431" s="1" t="s">
        <v>283</v>
      </c>
      <c r="M431" s="1" t="s">
        <v>284</v>
      </c>
      <c r="N431" s="1" t="s">
        <v>110</v>
      </c>
      <c r="O431" s="1" t="s">
        <v>285</v>
      </c>
      <c r="P431" s="1" t="s">
        <v>215</v>
      </c>
      <c r="Q431" s="1">
        <v>6</v>
      </c>
      <c r="R431" s="1" t="s">
        <v>9</v>
      </c>
      <c r="S431" s="1" t="s">
        <v>54</v>
      </c>
      <c r="T431" s="1" t="s">
        <v>1270</v>
      </c>
      <c r="U431" s="1" t="s">
        <v>286</v>
      </c>
      <c r="V431" s="2" t="s">
        <v>217</v>
      </c>
      <c r="W431" s="2" t="s">
        <v>265</v>
      </c>
      <c r="X431" s="8">
        <f t="shared" si="6"/>
        <v>77.5</v>
      </c>
      <c r="Y431" s="3">
        <v>201.5</v>
      </c>
      <c r="Z431" s="3">
        <v>1209</v>
      </c>
    </row>
    <row r="432" spans="1:26" s="1" customFormat="1" ht="75" customHeight="1">
      <c r="A432" s="1" t="s">
        <v>0</v>
      </c>
      <c r="B432" s="1" t="s">
        <v>1131</v>
      </c>
      <c r="D432" s="2" t="s">
        <v>2</v>
      </c>
      <c r="E432" s="1">
        <v>129</v>
      </c>
      <c r="F432" s="1">
        <v>100.175</v>
      </c>
      <c r="G432" s="2">
        <v>0.17</v>
      </c>
      <c r="H432" s="2">
        <v>120</v>
      </c>
      <c r="I432" s="1">
        <v>80</v>
      </c>
      <c r="J432" s="1">
        <v>95</v>
      </c>
      <c r="K432" s="1" t="s">
        <v>287</v>
      </c>
      <c r="L432" s="1" t="s">
        <v>288</v>
      </c>
      <c r="M432" s="1" t="s">
        <v>289</v>
      </c>
      <c r="N432" s="1" t="s">
        <v>110</v>
      </c>
      <c r="O432" s="1" t="s">
        <v>134</v>
      </c>
      <c r="P432" s="1" t="s">
        <v>40</v>
      </c>
      <c r="Q432" s="1">
        <v>1</v>
      </c>
      <c r="R432" s="1" t="s">
        <v>9</v>
      </c>
      <c r="S432" s="1" t="s">
        <v>20</v>
      </c>
      <c r="T432" s="1" t="s">
        <v>1264</v>
      </c>
      <c r="U432" s="1" t="s">
        <v>290</v>
      </c>
      <c r="V432" s="2" t="s">
        <v>22</v>
      </c>
      <c r="W432" s="2" t="s">
        <v>243</v>
      </c>
      <c r="X432" s="8">
        <f t="shared" si="6"/>
        <v>32.5</v>
      </c>
      <c r="Y432" s="3">
        <v>84.5</v>
      </c>
      <c r="Z432" s="3">
        <v>84.5</v>
      </c>
    </row>
    <row r="433" spans="1:26" s="1" customFormat="1" ht="75" customHeight="1">
      <c r="A433" s="1" t="s">
        <v>0</v>
      </c>
      <c r="B433" s="1" t="s">
        <v>1131</v>
      </c>
      <c r="D433" s="2" t="s">
        <v>2</v>
      </c>
      <c r="E433" s="1">
        <v>129</v>
      </c>
      <c r="F433" s="1">
        <v>100.175</v>
      </c>
      <c r="G433" s="2">
        <v>0.17499999999999999</v>
      </c>
      <c r="H433" s="2">
        <v>120</v>
      </c>
      <c r="I433" s="1">
        <v>80</v>
      </c>
      <c r="J433" s="1">
        <v>95</v>
      </c>
      <c r="K433" s="1" t="s">
        <v>1140</v>
      </c>
      <c r="L433" s="1" t="s">
        <v>1141</v>
      </c>
      <c r="M433" s="1" t="s">
        <v>1142</v>
      </c>
      <c r="N433" s="1" t="s">
        <v>110</v>
      </c>
      <c r="O433" s="1" t="s">
        <v>80</v>
      </c>
      <c r="P433" s="1" t="s">
        <v>40</v>
      </c>
      <c r="Q433" s="1">
        <v>2</v>
      </c>
      <c r="R433" s="1" t="s">
        <v>9</v>
      </c>
      <c r="S433" s="1" t="s">
        <v>20</v>
      </c>
      <c r="T433" s="1" t="s">
        <v>1264</v>
      </c>
      <c r="U433" s="1" t="s">
        <v>1143</v>
      </c>
      <c r="V433" s="2" t="s">
        <v>22</v>
      </c>
      <c r="W433" s="2" t="s">
        <v>243</v>
      </c>
      <c r="X433" s="8">
        <f t="shared" si="6"/>
        <v>37.5</v>
      </c>
      <c r="Y433" s="3">
        <v>97.5</v>
      </c>
      <c r="Z433" s="3">
        <v>195</v>
      </c>
    </row>
    <row r="434" spans="1:26" s="1" customFormat="1" ht="75" customHeight="1">
      <c r="A434" s="1" t="s">
        <v>0</v>
      </c>
      <c r="B434" s="1" t="s">
        <v>1131</v>
      </c>
      <c r="D434" s="2" t="s">
        <v>2</v>
      </c>
      <c r="E434" s="1">
        <v>129</v>
      </c>
      <c r="F434" s="1">
        <v>100.175</v>
      </c>
      <c r="G434" s="2">
        <v>0.17499999999999999</v>
      </c>
      <c r="H434" s="2">
        <v>120</v>
      </c>
      <c r="I434" s="1">
        <v>80</v>
      </c>
      <c r="J434" s="1">
        <v>95</v>
      </c>
      <c r="K434" s="1" t="s">
        <v>1144</v>
      </c>
      <c r="L434" s="1" t="s">
        <v>1141</v>
      </c>
      <c r="M434" s="1" t="s">
        <v>1142</v>
      </c>
      <c r="N434" s="1" t="s">
        <v>110</v>
      </c>
      <c r="O434" s="1" t="s">
        <v>1145</v>
      </c>
      <c r="P434" s="1" t="s">
        <v>40</v>
      </c>
      <c r="Q434" s="1">
        <v>1</v>
      </c>
      <c r="R434" s="1" t="s">
        <v>9</v>
      </c>
      <c r="S434" s="1" t="s">
        <v>20</v>
      </c>
      <c r="T434" s="1" t="s">
        <v>1264</v>
      </c>
      <c r="U434" s="1" t="s">
        <v>1146</v>
      </c>
      <c r="V434" s="2" t="s">
        <v>22</v>
      </c>
      <c r="W434" s="2" t="s">
        <v>243</v>
      </c>
      <c r="X434" s="8">
        <f t="shared" si="6"/>
        <v>37.5</v>
      </c>
      <c r="Y434" s="3">
        <v>97.5</v>
      </c>
      <c r="Z434" s="3">
        <v>97.5</v>
      </c>
    </row>
    <row r="435" spans="1:26" s="1" customFormat="1" ht="75" customHeight="1">
      <c r="A435" s="1" t="s">
        <v>0</v>
      </c>
      <c r="B435" s="1" t="s">
        <v>1131</v>
      </c>
      <c r="D435" s="2" t="s">
        <v>2</v>
      </c>
      <c r="E435" s="1">
        <v>129</v>
      </c>
      <c r="F435" s="1">
        <v>100.175</v>
      </c>
      <c r="G435" s="2">
        <v>0.313</v>
      </c>
      <c r="H435" s="2">
        <v>120</v>
      </c>
      <c r="I435" s="1">
        <v>80</v>
      </c>
      <c r="J435" s="1">
        <v>95</v>
      </c>
      <c r="K435" s="1" t="s">
        <v>313</v>
      </c>
      <c r="L435" s="1" t="s">
        <v>314</v>
      </c>
      <c r="M435" s="1" t="s">
        <v>315</v>
      </c>
      <c r="N435" s="1" t="s">
        <v>110</v>
      </c>
      <c r="O435" s="1" t="s">
        <v>316</v>
      </c>
      <c r="P435" s="1" t="s">
        <v>129</v>
      </c>
      <c r="Q435" s="1">
        <v>5</v>
      </c>
      <c r="R435" s="1" t="s">
        <v>9</v>
      </c>
      <c r="S435" s="1" t="s">
        <v>160</v>
      </c>
      <c r="T435" s="1" t="s">
        <v>1264</v>
      </c>
      <c r="U435" s="1" t="s">
        <v>317</v>
      </c>
      <c r="V435" s="2" t="s">
        <v>162</v>
      </c>
      <c r="W435" s="2" t="s">
        <v>136</v>
      </c>
      <c r="X435" s="8">
        <f t="shared" si="6"/>
        <v>62.5</v>
      </c>
      <c r="Y435" s="3">
        <v>162.5</v>
      </c>
      <c r="Z435" s="3">
        <v>812.5</v>
      </c>
    </row>
    <row r="436" spans="1:26" s="1" customFormat="1" ht="75" customHeight="1">
      <c r="A436" s="1" t="s">
        <v>0</v>
      </c>
      <c r="B436" s="1" t="s">
        <v>1131</v>
      </c>
      <c r="D436" s="2" t="s">
        <v>2</v>
      </c>
      <c r="E436" s="1">
        <v>129</v>
      </c>
      <c r="F436" s="1">
        <v>100.175</v>
      </c>
      <c r="G436" s="2">
        <v>0.157</v>
      </c>
      <c r="H436" s="2">
        <v>120</v>
      </c>
      <c r="I436" s="1">
        <v>80</v>
      </c>
      <c r="J436" s="1">
        <v>95</v>
      </c>
      <c r="K436" s="1" t="s">
        <v>897</v>
      </c>
      <c r="L436" s="1" t="s">
        <v>323</v>
      </c>
      <c r="M436" s="1" t="s">
        <v>324</v>
      </c>
      <c r="N436" s="1" t="s">
        <v>110</v>
      </c>
      <c r="O436" s="1" t="s">
        <v>159</v>
      </c>
      <c r="P436" s="1" t="s">
        <v>129</v>
      </c>
      <c r="Q436" s="1">
        <v>7</v>
      </c>
      <c r="R436" s="1" t="s">
        <v>9</v>
      </c>
      <c r="S436" s="1" t="s">
        <v>20</v>
      </c>
      <c r="T436" s="1" t="s">
        <v>1264</v>
      </c>
      <c r="U436" s="1" t="s">
        <v>898</v>
      </c>
      <c r="V436" s="2" t="s">
        <v>22</v>
      </c>
      <c r="W436" s="2" t="s">
        <v>136</v>
      </c>
      <c r="X436" s="8">
        <f t="shared" si="6"/>
        <v>35</v>
      </c>
      <c r="Y436" s="3">
        <v>91</v>
      </c>
      <c r="Z436" s="3">
        <v>637</v>
      </c>
    </row>
    <row r="437" spans="1:26" s="1" customFormat="1" ht="75" customHeight="1">
      <c r="A437" s="1" t="s">
        <v>0</v>
      </c>
      <c r="B437" s="1" t="s">
        <v>1131</v>
      </c>
      <c r="D437" s="2" t="s">
        <v>2</v>
      </c>
      <c r="E437" s="1">
        <v>129</v>
      </c>
      <c r="F437" s="1">
        <v>100.175</v>
      </c>
      <c r="G437" s="2">
        <v>0.51900000000000002</v>
      </c>
      <c r="H437" s="2">
        <v>120</v>
      </c>
      <c r="I437" s="1">
        <v>80</v>
      </c>
      <c r="J437" s="1">
        <v>95</v>
      </c>
      <c r="K437" s="1" t="s">
        <v>899</v>
      </c>
      <c r="L437" s="1" t="s">
        <v>260</v>
      </c>
      <c r="M437" s="1" t="s">
        <v>261</v>
      </c>
      <c r="N437" s="1" t="s">
        <v>110</v>
      </c>
      <c r="O437" s="1" t="s">
        <v>420</v>
      </c>
      <c r="P437" s="1" t="s">
        <v>333</v>
      </c>
      <c r="Q437" s="1">
        <v>1</v>
      </c>
      <c r="R437" s="1" t="s">
        <v>9</v>
      </c>
      <c r="S437" s="1" t="s">
        <v>54</v>
      </c>
      <c r="T437" s="1" t="s">
        <v>1270</v>
      </c>
      <c r="U437" s="1" t="s">
        <v>900</v>
      </c>
      <c r="V437" s="2" t="s">
        <v>217</v>
      </c>
      <c r="W437" s="2" t="s">
        <v>265</v>
      </c>
      <c r="X437" s="8">
        <f t="shared" si="6"/>
        <v>87.5</v>
      </c>
      <c r="Y437" s="3">
        <v>227.5</v>
      </c>
      <c r="Z437" s="3">
        <v>227.5</v>
      </c>
    </row>
    <row r="438" spans="1:26" s="1" customFormat="1" ht="75" customHeight="1">
      <c r="A438" s="1" t="s">
        <v>0</v>
      </c>
      <c r="B438" s="1" t="s">
        <v>1131</v>
      </c>
      <c r="D438" s="2" t="s">
        <v>2</v>
      </c>
      <c r="E438" s="1">
        <v>129</v>
      </c>
      <c r="F438" s="1">
        <v>100.175</v>
      </c>
      <c r="G438" s="2">
        <v>0.04</v>
      </c>
      <c r="H438" s="2">
        <v>120</v>
      </c>
      <c r="I438" s="1">
        <v>80</v>
      </c>
      <c r="J438" s="1">
        <v>95</v>
      </c>
      <c r="K438" s="1" t="s">
        <v>328</v>
      </c>
      <c r="L438" s="1" t="s">
        <v>296</v>
      </c>
      <c r="M438" s="1" t="s">
        <v>297</v>
      </c>
      <c r="N438" s="1" t="s">
        <v>110</v>
      </c>
      <c r="O438" s="1" t="s">
        <v>27</v>
      </c>
      <c r="P438" s="1" t="s">
        <v>116</v>
      </c>
      <c r="Q438" s="1">
        <v>8</v>
      </c>
      <c r="R438" s="1" t="s">
        <v>9</v>
      </c>
      <c r="S438" s="1" t="s">
        <v>20</v>
      </c>
      <c r="T438" s="1" t="s">
        <v>1267</v>
      </c>
      <c r="U438" s="1" t="s">
        <v>329</v>
      </c>
      <c r="V438" s="2" t="s">
        <v>22</v>
      </c>
      <c r="W438" s="2" t="s">
        <v>23</v>
      </c>
      <c r="X438" s="8">
        <f t="shared" si="6"/>
        <v>30</v>
      </c>
      <c r="Y438" s="3">
        <v>78</v>
      </c>
      <c r="Z438" s="3">
        <v>624</v>
      </c>
    </row>
    <row r="439" spans="1:26" s="1" customFormat="1" ht="75" customHeight="1">
      <c r="A439" s="1" t="s">
        <v>0</v>
      </c>
      <c r="B439" s="1" t="s">
        <v>1131</v>
      </c>
      <c r="D439" s="2" t="s">
        <v>2</v>
      </c>
      <c r="E439" s="1">
        <v>129</v>
      </c>
      <c r="F439" s="1">
        <v>100.175</v>
      </c>
      <c r="G439" s="2">
        <v>0.26200000000000001</v>
      </c>
      <c r="H439" s="2">
        <v>120</v>
      </c>
      <c r="I439" s="1">
        <v>80</v>
      </c>
      <c r="J439" s="1">
        <v>95</v>
      </c>
      <c r="K439" s="1" t="s">
        <v>330</v>
      </c>
      <c r="L439" s="1" t="s">
        <v>300</v>
      </c>
      <c r="M439" s="1" t="s">
        <v>301</v>
      </c>
      <c r="N439" s="1" t="s">
        <v>110</v>
      </c>
      <c r="O439" s="1" t="s">
        <v>159</v>
      </c>
      <c r="P439" s="1" t="s">
        <v>49</v>
      </c>
      <c r="Q439" s="1">
        <v>3</v>
      </c>
      <c r="R439" s="1" t="s">
        <v>9</v>
      </c>
      <c r="S439" s="1" t="s">
        <v>160</v>
      </c>
      <c r="T439" s="1" t="s">
        <v>1263</v>
      </c>
      <c r="U439" s="1" t="s">
        <v>331</v>
      </c>
      <c r="V439" s="2" t="s">
        <v>162</v>
      </c>
      <c r="W439" s="2" t="s">
        <v>136</v>
      </c>
      <c r="X439" s="8">
        <f t="shared" si="6"/>
        <v>62.5</v>
      </c>
      <c r="Y439" s="3">
        <v>162.5</v>
      </c>
      <c r="Z439" s="3">
        <v>487.5</v>
      </c>
    </row>
    <row r="440" spans="1:26" s="1" customFormat="1" ht="75" customHeight="1">
      <c r="A440" s="1" t="s">
        <v>0</v>
      </c>
      <c r="B440" s="1" t="s">
        <v>1131</v>
      </c>
      <c r="C440" s="1" t="s">
        <v>1147</v>
      </c>
      <c r="D440" s="2" t="s">
        <v>2</v>
      </c>
      <c r="E440" s="1">
        <v>129</v>
      </c>
      <c r="F440" s="1">
        <v>100.175</v>
      </c>
      <c r="G440" s="2">
        <v>0.24099999999999999</v>
      </c>
      <c r="H440" s="2">
        <v>120</v>
      </c>
      <c r="I440" s="1">
        <v>80</v>
      </c>
      <c r="J440" s="1">
        <v>95</v>
      </c>
      <c r="K440" s="1" t="s">
        <v>1148</v>
      </c>
      <c r="L440" s="1" t="s">
        <v>255</v>
      </c>
      <c r="M440" s="1" t="s">
        <v>256</v>
      </c>
      <c r="N440" s="1" t="s">
        <v>110</v>
      </c>
      <c r="O440" s="1" t="s">
        <v>159</v>
      </c>
      <c r="P440" s="1" t="s">
        <v>116</v>
      </c>
      <c r="Q440" s="1">
        <v>71</v>
      </c>
      <c r="R440" s="1" t="s">
        <v>9</v>
      </c>
      <c r="S440" s="1" t="s">
        <v>148</v>
      </c>
      <c r="T440" s="1" t="s">
        <v>1264</v>
      </c>
      <c r="U440" s="1" t="s">
        <v>1149</v>
      </c>
      <c r="V440" s="2" t="s">
        <v>258</v>
      </c>
      <c r="W440" s="2" t="s">
        <v>23</v>
      </c>
      <c r="X440" s="8">
        <f t="shared" si="6"/>
        <v>32.5</v>
      </c>
      <c r="Y440" s="3">
        <v>84.5</v>
      </c>
      <c r="Z440" s="3">
        <v>5999.5</v>
      </c>
    </row>
    <row r="441" spans="1:26" s="1" customFormat="1" ht="75" customHeight="1">
      <c r="A441" s="1" t="s">
        <v>0</v>
      </c>
      <c r="B441" s="1" t="s">
        <v>1131</v>
      </c>
      <c r="D441" s="2" t="s">
        <v>2</v>
      </c>
      <c r="E441" s="1">
        <v>129</v>
      </c>
      <c r="F441" s="1">
        <v>100.175</v>
      </c>
      <c r="G441" s="2">
        <v>0.51900000000000002</v>
      </c>
      <c r="H441" s="2">
        <v>120</v>
      </c>
      <c r="I441" s="1">
        <v>80</v>
      </c>
      <c r="J441" s="1">
        <v>95</v>
      </c>
      <c r="K441" s="1" t="s">
        <v>337</v>
      </c>
      <c r="L441" s="1" t="s">
        <v>283</v>
      </c>
      <c r="M441" s="1" t="s">
        <v>284</v>
      </c>
      <c r="N441" s="1" t="s">
        <v>110</v>
      </c>
      <c r="O441" s="1" t="s">
        <v>285</v>
      </c>
      <c r="P441" s="1" t="s">
        <v>333</v>
      </c>
      <c r="Q441" s="1">
        <v>5</v>
      </c>
      <c r="R441" s="1" t="s">
        <v>9</v>
      </c>
      <c r="S441" s="1" t="s">
        <v>54</v>
      </c>
      <c r="T441" s="1" t="s">
        <v>1270</v>
      </c>
      <c r="U441" s="1" t="s">
        <v>338</v>
      </c>
      <c r="V441" s="2" t="s">
        <v>217</v>
      </c>
      <c r="W441" s="2" t="s">
        <v>265</v>
      </c>
      <c r="X441" s="8">
        <f t="shared" si="6"/>
        <v>77.5</v>
      </c>
      <c r="Y441" s="3">
        <v>201.5</v>
      </c>
      <c r="Z441" s="3">
        <v>1007.5</v>
      </c>
    </row>
    <row r="442" spans="1:26" s="1" customFormat="1" ht="75" customHeight="1">
      <c r="A442" s="1" t="s">
        <v>0</v>
      </c>
      <c r="B442" s="1" t="s">
        <v>1131</v>
      </c>
      <c r="D442" s="2" t="s">
        <v>2</v>
      </c>
      <c r="E442" s="1">
        <v>129</v>
      </c>
      <c r="F442" s="1">
        <v>100.175</v>
      </c>
      <c r="G442" s="2">
        <v>0.193</v>
      </c>
      <c r="H442" s="2">
        <v>120</v>
      </c>
      <c r="I442" s="1">
        <v>80</v>
      </c>
      <c r="J442" s="1">
        <v>95</v>
      </c>
      <c r="K442" s="1" t="s">
        <v>342</v>
      </c>
      <c r="L442" s="1" t="s">
        <v>343</v>
      </c>
      <c r="M442" s="1" t="s">
        <v>344</v>
      </c>
      <c r="N442" s="1" t="s">
        <v>110</v>
      </c>
      <c r="O442" s="1" t="s">
        <v>18</v>
      </c>
      <c r="P442" s="1" t="s">
        <v>116</v>
      </c>
      <c r="Q442" s="1">
        <v>27</v>
      </c>
      <c r="R442" s="1" t="s">
        <v>9</v>
      </c>
      <c r="S442" s="1" t="s">
        <v>20</v>
      </c>
      <c r="T442" s="1" t="s">
        <v>1267</v>
      </c>
      <c r="U442" s="1" t="s">
        <v>345</v>
      </c>
      <c r="V442" s="2" t="s">
        <v>22</v>
      </c>
      <c r="W442" s="2" t="s">
        <v>23</v>
      </c>
      <c r="X442" s="8">
        <f t="shared" si="6"/>
        <v>27.5</v>
      </c>
      <c r="Y442" s="3">
        <v>71.5</v>
      </c>
      <c r="Z442" s="3">
        <v>1930.5</v>
      </c>
    </row>
    <row r="443" spans="1:26" s="1" customFormat="1" ht="75" customHeight="1">
      <c r="A443" s="1" t="s">
        <v>0</v>
      </c>
      <c r="B443" s="1" t="s">
        <v>1131</v>
      </c>
      <c r="D443" s="2" t="s">
        <v>2</v>
      </c>
      <c r="E443" s="1">
        <v>129</v>
      </c>
      <c r="F443" s="1">
        <v>100.175</v>
      </c>
      <c r="G443" s="2">
        <v>0.17</v>
      </c>
      <c r="H443" s="2">
        <v>120</v>
      </c>
      <c r="I443" s="1">
        <v>80</v>
      </c>
      <c r="J443" s="1">
        <v>95</v>
      </c>
      <c r="K443" s="1" t="s">
        <v>915</v>
      </c>
      <c r="L443" s="1" t="s">
        <v>288</v>
      </c>
      <c r="M443" s="1" t="s">
        <v>289</v>
      </c>
      <c r="N443" s="1" t="s">
        <v>110</v>
      </c>
      <c r="O443" s="1" t="s">
        <v>134</v>
      </c>
      <c r="P443" s="1" t="s">
        <v>49</v>
      </c>
      <c r="Q443" s="1">
        <v>3</v>
      </c>
      <c r="R443" s="1" t="s">
        <v>9</v>
      </c>
      <c r="S443" s="1" t="s">
        <v>20</v>
      </c>
      <c r="T443" s="1" t="s">
        <v>1264</v>
      </c>
      <c r="U443" s="1" t="s">
        <v>916</v>
      </c>
      <c r="V443" s="2" t="s">
        <v>22</v>
      </c>
      <c r="W443" s="2" t="s">
        <v>243</v>
      </c>
      <c r="X443" s="8">
        <f t="shared" si="6"/>
        <v>32.5</v>
      </c>
      <c r="Y443" s="3">
        <v>84.5</v>
      </c>
      <c r="Z443" s="3">
        <v>253.5</v>
      </c>
    </row>
    <row r="444" spans="1:26" s="1" customFormat="1" ht="75" customHeight="1">
      <c r="A444" s="1" t="s">
        <v>0</v>
      </c>
      <c r="B444" s="1" t="s">
        <v>1131</v>
      </c>
      <c r="D444" s="2" t="s">
        <v>2</v>
      </c>
      <c r="E444" s="1">
        <v>129</v>
      </c>
      <c r="F444" s="1">
        <v>100.175</v>
      </c>
      <c r="G444" s="2">
        <v>0.17</v>
      </c>
      <c r="H444" s="2">
        <v>120</v>
      </c>
      <c r="I444" s="1">
        <v>80</v>
      </c>
      <c r="J444" s="1">
        <v>95</v>
      </c>
      <c r="K444" s="1" t="s">
        <v>1150</v>
      </c>
      <c r="L444" s="1" t="s">
        <v>288</v>
      </c>
      <c r="M444" s="1" t="s">
        <v>289</v>
      </c>
      <c r="N444" s="1" t="s">
        <v>110</v>
      </c>
      <c r="O444" s="1" t="s">
        <v>134</v>
      </c>
      <c r="P444" s="1" t="s">
        <v>116</v>
      </c>
      <c r="Q444" s="1">
        <v>2</v>
      </c>
      <c r="R444" s="1" t="s">
        <v>9</v>
      </c>
      <c r="S444" s="1" t="s">
        <v>20</v>
      </c>
      <c r="T444" s="1" t="s">
        <v>1264</v>
      </c>
      <c r="U444" s="1" t="s">
        <v>1151</v>
      </c>
      <c r="V444" s="2" t="s">
        <v>22</v>
      </c>
      <c r="W444" s="2" t="s">
        <v>243</v>
      </c>
      <c r="X444" s="8">
        <f t="shared" si="6"/>
        <v>32.5</v>
      </c>
      <c r="Y444" s="3">
        <v>84.5</v>
      </c>
      <c r="Z444" s="3">
        <v>169</v>
      </c>
    </row>
    <row r="445" spans="1:26" s="1" customFormat="1" ht="75" customHeight="1">
      <c r="A445" s="1" t="s">
        <v>0</v>
      </c>
      <c r="B445" s="1" t="s">
        <v>1131</v>
      </c>
      <c r="D445" s="2" t="s">
        <v>2</v>
      </c>
      <c r="E445" s="1">
        <v>129</v>
      </c>
      <c r="F445" s="1">
        <v>100.175</v>
      </c>
      <c r="G445" s="2">
        <v>0.193</v>
      </c>
      <c r="H445" s="2">
        <v>120</v>
      </c>
      <c r="I445" s="1">
        <v>80</v>
      </c>
      <c r="J445" s="1">
        <v>95</v>
      </c>
      <c r="K445" s="1" t="s">
        <v>917</v>
      </c>
      <c r="L445" s="1" t="s">
        <v>343</v>
      </c>
      <c r="M445" s="1" t="s">
        <v>344</v>
      </c>
      <c r="N445" s="1" t="s">
        <v>110</v>
      </c>
      <c r="O445" s="1" t="s">
        <v>159</v>
      </c>
      <c r="P445" s="1" t="s">
        <v>116</v>
      </c>
      <c r="Q445" s="1">
        <v>47</v>
      </c>
      <c r="R445" s="1" t="s">
        <v>9</v>
      </c>
      <c r="S445" s="1" t="s">
        <v>20</v>
      </c>
      <c r="T445" s="1" t="s">
        <v>1267</v>
      </c>
      <c r="U445" s="1" t="s">
        <v>918</v>
      </c>
      <c r="V445" s="2" t="s">
        <v>22</v>
      </c>
      <c r="W445" s="2" t="s">
        <v>23</v>
      </c>
      <c r="X445" s="8">
        <f t="shared" si="6"/>
        <v>27.5</v>
      </c>
      <c r="Y445" s="3">
        <v>71.5</v>
      </c>
      <c r="Z445" s="3">
        <v>3360.5</v>
      </c>
    </row>
    <row r="446" spans="1:26" s="1" customFormat="1" ht="75" customHeight="1">
      <c r="A446" s="1" t="s">
        <v>0</v>
      </c>
      <c r="B446" s="1" t="s">
        <v>1152</v>
      </c>
      <c r="D446" s="2" t="s">
        <v>1153</v>
      </c>
      <c r="E446" s="1">
        <v>45</v>
      </c>
      <c r="F446" s="1">
        <v>37.667000000000002</v>
      </c>
      <c r="G446" s="2">
        <v>0.1</v>
      </c>
      <c r="H446" s="2">
        <v>81</v>
      </c>
      <c r="I446" s="1">
        <v>61</v>
      </c>
      <c r="J446" s="1">
        <v>42</v>
      </c>
      <c r="K446" s="1" t="s">
        <v>1154</v>
      </c>
      <c r="L446" s="1" t="s">
        <v>1155</v>
      </c>
      <c r="M446" s="1" t="s">
        <v>1156</v>
      </c>
      <c r="N446" s="1" t="s">
        <v>17</v>
      </c>
      <c r="O446" s="1" t="s">
        <v>27</v>
      </c>
      <c r="P446" s="1" t="s">
        <v>33</v>
      </c>
      <c r="Q446" s="1">
        <v>4</v>
      </c>
      <c r="R446" s="1" t="s">
        <v>9</v>
      </c>
      <c r="S446" s="1" t="s">
        <v>467</v>
      </c>
      <c r="T446" s="1" t="s">
        <v>1278</v>
      </c>
      <c r="U446" s="1" t="s">
        <v>1157</v>
      </c>
      <c r="V446" s="2" t="s">
        <v>490</v>
      </c>
      <c r="W446" s="2" t="s">
        <v>84</v>
      </c>
      <c r="X446" s="8">
        <f t="shared" si="6"/>
        <v>37.5</v>
      </c>
      <c r="Y446" s="3">
        <v>97.5</v>
      </c>
      <c r="Z446" s="3">
        <v>390</v>
      </c>
    </row>
    <row r="447" spans="1:26" s="1" customFormat="1" ht="75" customHeight="1">
      <c r="A447" s="1" t="s">
        <v>0</v>
      </c>
      <c r="B447" s="1" t="s">
        <v>1152</v>
      </c>
      <c r="D447" s="2" t="s">
        <v>1153</v>
      </c>
      <c r="E447" s="1">
        <v>45</v>
      </c>
      <c r="F447" s="1">
        <v>37.667000000000002</v>
      </c>
      <c r="G447" s="2">
        <v>0.1</v>
      </c>
      <c r="H447" s="2">
        <v>81</v>
      </c>
      <c r="I447" s="1">
        <v>61</v>
      </c>
      <c r="J447" s="1">
        <v>42</v>
      </c>
      <c r="K447" s="1" t="s">
        <v>1158</v>
      </c>
      <c r="L447" s="1" t="s">
        <v>1155</v>
      </c>
      <c r="M447" s="1" t="s">
        <v>1156</v>
      </c>
      <c r="N447" s="1" t="s">
        <v>17</v>
      </c>
      <c r="O447" s="1" t="s">
        <v>27</v>
      </c>
      <c r="P447" s="1" t="s">
        <v>49</v>
      </c>
      <c r="Q447" s="1">
        <v>3</v>
      </c>
      <c r="R447" s="1" t="s">
        <v>9</v>
      </c>
      <c r="S447" s="1" t="s">
        <v>467</v>
      </c>
      <c r="T447" s="1" t="s">
        <v>1278</v>
      </c>
      <c r="U447" s="1" t="s">
        <v>1159</v>
      </c>
      <c r="V447" s="2" t="s">
        <v>490</v>
      </c>
      <c r="W447" s="2" t="s">
        <v>84</v>
      </c>
      <c r="X447" s="8">
        <f t="shared" si="6"/>
        <v>37.5</v>
      </c>
      <c r="Y447" s="3">
        <v>97.5</v>
      </c>
      <c r="Z447" s="3">
        <v>292.5</v>
      </c>
    </row>
    <row r="448" spans="1:26" s="1" customFormat="1" ht="75" customHeight="1">
      <c r="A448" s="1" t="s">
        <v>0</v>
      </c>
      <c r="B448" s="1" t="s">
        <v>1152</v>
      </c>
      <c r="D448" s="2" t="s">
        <v>1153</v>
      </c>
      <c r="E448" s="1">
        <v>45</v>
      </c>
      <c r="F448" s="1">
        <v>37.667000000000002</v>
      </c>
      <c r="G448" s="2">
        <v>0.1</v>
      </c>
      <c r="H448" s="2">
        <v>81</v>
      </c>
      <c r="I448" s="1">
        <v>61</v>
      </c>
      <c r="J448" s="1">
        <v>42</v>
      </c>
      <c r="K448" s="1" t="s">
        <v>1160</v>
      </c>
      <c r="L448" s="1" t="s">
        <v>1155</v>
      </c>
      <c r="M448" s="1" t="s">
        <v>1156</v>
      </c>
      <c r="N448" s="1" t="s">
        <v>17</v>
      </c>
      <c r="O448" s="1" t="s">
        <v>27</v>
      </c>
      <c r="P448" s="1" t="s">
        <v>28</v>
      </c>
      <c r="Q448" s="1">
        <v>2</v>
      </c>
      <c r="R448" s="1" t="s">
        <v>9</v>
      </c>
      <c r="S448" s="1" t="s">
        <v>467</v>
      </c>
      <c r="T448" s="1" t="s">
        <v>1278</v>
      </c>
      <c r="U448" s="1" t="s">
        <v>1161</v>
      </c>
      <c r="V448" s="2" t="s">
        <v>490</v>
      </c>
      <c r="W448" s="2" t="s">
        <v>84</v>
      </c>
      <c r="X448" s="8">
        <f t="shared" si="6"/>
        <v>37.5</v>
      </c>
      <c r="Y448" s="3">
        <v>97.5</v>
      </c>
      <c r="Z448" s="3">
        <v>195</v>
      </c>
    </row>
    <row r="449" spans="1:26" s="1" customFormat="1" ht="75" customHeight="1">
      <c r="A449" s="1" t="s">
        <v>0</v>
      </c>
      <c r="B449" s="1" t="s">
        <v>1152</v>
      </c>
      <c r="D449" s="2" t="s">
        <v>1153</v>
      </c>
      <c r="E449" s="1">
        <v>45</v>
      </c>
      <c r="F449" s="1">
        <v>37.667000000000002</v>
      </c>
      <c r="G449" s="2">
        <v>0.15</v>
      </c>
      <c r="H449" s="2">
        <v>81</v>
      </c>
      <c r="I449" s="1">
        <v>61</v>
      </c>
      <c r="J449" s="1">
        <v>42</v>
      </c>
      <c r="K449" s="1" t="s">
        <v>1162</v>
      </c>
      <c r="L449" s="1" t="s">
        <v>1163</v>
      </c>
      <c r="M449" s="1" t="s">
        <v>1164</v>
      </c>
      <c r="N449" s="1" t="s">
        <v>17</v>
      </c>
      <c r="O449" s="1" t="s">
        <v>18</v>
      </c>
      <c r="P449" s="1" t="s">
        <v>28</v>
      </c>
      <c r="Q449" s="1">
        <v>5</v>
      </c>
      <c r="R449" s="1" t="s">
        <v>9</v>
      </c>
      <c r="S449" s="1" t="s">
        <v>467</v>
      </c>
      <c r="T449" s="1" t="s">
        <v>1278</v>
      </c>
      <c r="U449" s="1" t="s">
        <v>1165</v>
      </c>
      <c r="V449" s="2" t="s">
        <v>490</v>
      </c>
      <c r="W449" s="2" t="s">
        <v>84</v>
      </c>
      <c r="X449" s="8">
        <f t="shared" si="6"/>
        <v>32.5</v>
      </c>
      <c r="Y449" s="3">
        <v>84.5</v>
      </c>
      <c r="Z449" s="3">
        <v>422.5</v>
      </c>
    </row>
    <row r="450" spans="1:26" s="1" customFormat="1" ht="75" customHeight="1">
      <c r="A450" s="1" t="s">
        <v>0</v>
      </c>
      <c r="B450" s="1" t="s">
        <v>1152</v>
      </c>
      <c r="D450" s="2" t="s">
        <v>1153</v>
      </c>
      <c r="E450" s="1">
        <v>45</v>
      </c>
      <c r="F450" s="1">
        <v>37.667000000000002</v>
      </c>
      <c r="G450" s="2">
        <v>0.15</v>
      </c>
      <c r="H450" s="2">
        <v>81</v>
      </c>
      <c r="I450" s="1">
        <v>61</v>
      </c>
      <c r="J450" s="1">
        <v>42</v>
      </c>
      <c r="K450" s="1" t="s">
        <v>1166</v>
      </c>
      <c r="L450" s="1" t="s">
        <v>1163</v>
      </c>
      <c r="M450" s="1" t="s">
        <v>1164</v>
      </c>
      <c r="N450" s="1" t="s">
        <v>17</v>
      </c>
      <c r="O450" s="1" t="s">
        <v>18</v>
      </c>
      <c r="P450" s="1" t="s">
        <v>19</v>
      </c>
      <c r="Q450" s="1">
        <v>4</v>
      </c>
      <c r="R450" s="1" t="s">
        <v>9</v>
      </c>
      <c r="S450" s="1" t="s">
        <v>467</v>
      </c>
      <c r="T450" s="1" t="s">
        <v>1278</v>
      </c>
      <c r="U450" s="1" t="s">
        <v>1167</v>
      </c>
      <c r="V450" s="2" t="s">
        <v>490</v>
      </c>
      <c r="W450" s="2" t="s">
        <v>84</v>
      </c>
      <c r="X450" s="8">
        <f t="shared" si="6"/>
        <v>32.5</v>
      </c>
      <c r="Y450" s="3">
        <v>84.5</v>
      </c>
      <c r="Z450" s="3">
        <v>338</v>
      </c>
    </row>
    <row r="451" spans="1:26" s="1" customFormat="1" ht="75" customHeight="1">
      <c r="A451" s="1" t="s">
        <v>0</v>
      </c>
      <c r="B451" s="1" t="s">
        <v>1152</v>
      </c>
      <c r="D451" s="2" t="s">
        <v>1153</v>
      </c>
      <c r="E451" s="1">
        <v>45</v>
      </c>
      <c r="F451" s="1">
        <v>37.667000000000002</v>
      </c>
      <c r="G451" s="2">
        <v>0.41799999999999998</v>
      </c>
      <c r="H451" s="2">
        <v>81</v>
      </c>
      <c r="I451" s="1">
        <v>61</v>
      </c>
      <c r="J451" s="1">
        <v>42</v>
      </c>
      <c r="K451" s="1" t="s">
        <v>1168</v>
      </c>
      <c r="L451" s="1" t="s">
        <v>1169</v>
      </c>
      <c r="M451" s="1" t="s">
        <v>1170</v>
      </c>
      <c r="N451" s="1" t="s">
        <v>17</v>
      </c>
      <c r="O451" s="1" t="s">
        <v>27</v>
      </c>
      <c r="P451" s="1" t="s">
        <v>407</v>
      </c>
      <c r="Q451" s="1">
        <v>6</v>
      </c>
      <c r="R451" s="1" t="s">
        <v>9</v>
      </c>
      <c r="S451" s="1" t="s">
        <v>54</v>
      </c>
      <c r="T451" s="1" t="s">
        <v>1270</v>
      </c>
      <c r="U451" s="1" t="s">
        <v>1171</v>
      </c>
      <c r="V451" s="2" t="s">
        <v>409</v>
      </c>
      <c r="W451" s="2" t="s">
        <v>243</v>
      </c>
      <c r="X451" s="8">
        <f t="shared" si="6"/>
        <v>65</v>
      </c>
      <c r="Y451" s="3">
        <v>169</v>
      </c>
      <c r="Z451" s="3">
        <v>1014</v>
      </c>
    </row>
    <row r="452" spans="1:26" s="1" customFormat="1" ht="75" customHeight="1">
      <c r="A452" s="1" t="s">
        <v>0</v>
      </c>
      <c r="B452" s="1" t="s">
        <v>1152</v>
      </c>
      <c r="D452" s="2" t="s">
        <v>1153</v>
      </c>
      <c r="E452" s="1">
        <v>45</v>
      </c>
      <c r="F452" s="1">
        <v>37.667000000000002</v>
      </c>
      <c r="G452" s="2">
        <v>0.41799999999999998</v>
      </c>
      <c r="H452" s="2">
        <v>81</v>
      </c>
      <c r="I452" s="1">
        <v>61</v>
      </c>
      <c r="J452" s="1">
        <v>42</v>
      </c>
      <c r="K452" s="1" t="s">
        <v>1172</v>
      </c>
      <c r="L452" s="1" t="s">
        <v>1169</v>
      </c>
      <c r="M452" s="1" t="s">
        <v>1170</v>
      </c>
      <c r="N452" s="1" t="s">
        <v>17</v>
      </c>
      <c r="O452" s="1" t="s">
        <v>27</v>
      </c>
      <c r="P452" s="1" t="s">
        <v>91</v>
      </c>
      <c r="Q452" s="1">
        <v>5</v>
      </c>
      <c r="R452" s="1" t="s">
        <v>9</v>
      </c>
      <c r="S452" s="1" t="s">
        <v>54</v>
      </c>
      <c r="T452" s="1" t="s">
        <v>1270</v>
      </c>
      <c r="U452" s="1" t="s">
        <v>1173</v>
      </c>
      <c r="V452" s="2" t="s">
        <v>409</v>
      </c>
      <c r="W452" s="2" t="s">
        <v>243</v>
      </c>
      <c r="X452" s="8">
        <f t="shared" ref="X452:X492" si="7">Y452/2.6</f>
        <v>65</v>
      </c>
      <c r="Y452" s="3">
        <v>169</v>
      </c>
      <c r="Z452" s="3">
        <v>845</v>
      </c>
    </row>
    <row r="453" spans="1:26" s="1" customFormat="1" ht="75" customHeight="1">
      <c r="A453" s="1" t="s">
        <v>0</v>
      </c>
      <c r="B453" s="1" t="s">
        <v>1152</v>
      </c>
      <c r="D453" s="2" t="s">
        <v>1153</v>
      </c>
      <c r="E453" s="1">
        <v>45</v>
      </c>
      <c r="F453" s="1">
        <v>37.667000000000002</v>
      </c>
      <c r="G453" s="2">
        <v>0.41799999999999998</v>
      </c>
      <c r="H453" s="2">
        <v>81</v>
      </c>
      <c r="I453" s="1">
        <v>61</v>
      </c>
      <c r="J453" s="1">
        <v>42</v>
      </c>
      <c r="K453" s="1" t="s">
        <v>1174</v>
      </c>
      <c r="L453" s="1" t="s">
        <v>1169</v>
      </c>
      <c r="M453" s="1" t="s">
        <v>1170</v>
      </c>
      <c r="N453" s="1" t="s">
        <v>17</v>
      </c>
      <c r="O453" s="1" t="s">
        <v>27</v>
      </c>
      <c r="P453" s="1" t="s">
        <v>415</v>
      </c>
      <c r="Q453" s="1">
        <v>1</v>
      </c>
      <c r="R453" s="1" t="s">
        <v>9</v>
      </c>
      <c r="S453" s="1" t="s">
        <v>54</v>
      </c>
      <c r="T453" s="1" t="s">
        <v>1270</v>
      </c>
      <c r="U453" s="1" t="s">
        <v>1175</v>
      </c>
      <c r="V453" s="2" t="s">
        <v>409</v>
      </c>
      <c r="W453" s="2" t="s">
        <v>243</v>
      </c>
      <c r="X453" s="8">
        <f t="shared" si="7"/>
        <v>65</v>
      </c>
      <c r="Y453" s="3">
        <v>169</v>
      </c>
      <c r="Z453" s="3">
        <v>169</v>
      </c>
    </row>
    <row r="454" spans="1:26" s="1" customFormat="1" ht="75" customHeight="1">
      <c r="A454" s="1" t="s">
        <v>0</v>
      </c>
      <c r="B454" s="1" t="s">
        <v>1152</v>
      </c>
      <c r="D454" s="2" t="s">
        <v>1153</v>
      </c>
      <c r="E454" s="1">
        <v>45</v>
      </c>
      <c r="F454" s="1">
        <v>37.667000000000002</v>
      </c>
      <c r="G454" s="2">
        <v>0.41799999999999998</v>
      </c>
      <c r="H454" s="2">
        <v>81</v>
      </c>
      <c r="I454" s="1">
        <v>61</v>
      </c>
      <c r="J454" s="1">
        <v>42</v>
      </c>
      <c r="K454" s="1" t="s">
        <v>1176</v>
      </c>
      <c r="L454" s="1" t="s">
        <v>1169</v>
      </c>
      <c r="M454" s="1" t="s">
        <v>1170</v>
      </c>
      <c r="N454" s="1" t="s">
        <v>17</v>
      </c>
      <c r="O454" s="1" t="s">
        <v>27</v>
      </c>
      <c r="P454" s="1" t="s">
        <v>451</v>
      </c>
      <c r="Q454" s="1">
        <v>5</v>
      </c>
      <c r="R454" s="1" t="s">
        <v>9</v>
      </c>
      <c r="S454" s="1" t="s">
        <v>54</v>
      </c>
      <c r="T454" s="1" t="s">
        <v>1270</v>
      </c>
      <c r="U454" s="1" t="s">
        <v>1177</v>
      </c>
      <c r="V454" s="2" t="s">
        <v>409</v>
      </c>
      <c r="W454" s="2" t="s">
        <v>243</v>
      </c>
      <c r="X454" s="8">
        <f t="shared" si="7"/>
        <v>65</v>
      </c>
      <c r="Y454" s="3">
        <v>169</v>
      </c>
      <c r="Z454" s="3">
        <v>845</v>
      </c>
    </row>
    <row r="455" spans="1:26" s="1" customFormat="1" ht="75" customHeight="1">
      <c r="A455" s="1" t="s">
        <v>0</v>
      </c>
      <c r="B455" s="1" t="s">
        <v>1152</v>
      </c>
      <c r="D455" s="2" t="s">
        <v>1153</v>
      </c>
      <c r="E455" s="1">
        <v>45</v>
      </c>
      <c r="F455" s="1">
        <v>37.667000000000002</v>
      </c>
      <c r="G455" s="2">
        <v>0.41799999999999998</v>
      </c>
      <c r="H455" s="2">
        <v>81</v>
      </c>
      <c r="I455" s="1">
        <v>61</v>
      </c>
      <c r="J455" s="1">
        <v>42</v>
      </c>
      <c r="K455" s="1" t="s">
        <v>1178</v>
      </c>
      <c r="L455" s="1" t="s">
        <v>1169</v>
      </c>
      <c r="M455" s="1" t="s">
        <v>1170</v>
      </c>
      <c r="N455" s="1" t="s">
        <v>17</v>
      </c>
      <c r="O455" s="1" t="s">
        <v>27</v>
      </c>
      <c r="P455" s="1" t="s">
        <v>97</v>
      </c>
      <c r="Q455" s="1">
        <v>3</v>
      </c>
      <c r="R455" s="1" t="s">
        <v>9</v>
      </c>
      <c r="S455" s="1" t="s">
        <v>54</v>
      </c>
      <c r="T455" s="1" t="s">
        <v>1270</v>
      </c>
      <c r="U455" s="1" t="s">
        <v>1179</v>
      </c>
      <c r="V455" s="2" t="s">
        <v>409</v>
      </c>
      <c r="W455" s="2" t="s">
        <v>243</v>
      </c>
      <c r="X455" s="8">
        <f t="shared" si="7"/>
        <v>65</v>
      </c>
      <c r="Y455" s="3">
        <v>169</v>
      </c>
      <c r="Z455" s="3">
        <v>507</v>
      </c>
    </row>
    <row r="456" spans="1:26" s="1" customFormat="1" ht="75" customHeight="1">
      <c r="A456" s="1" t="s">
        <v>0</v>
      </c>
      <c r="B456" s="1" t="s">
        <v>1152</v>
      </c>
      <c r="D456" s="2" t="s">
        <v>1153</v>
      </c>
      <c r="E456" s="1">
        <v>45</v>
      </c>
      <c r="F456" s="1">
        <v>37.667000000000002</v>
      </c>
      <c r="G456" s="2">
        <v>0.41799999999999998</v>
      </c>
      <c r="H456" s="2">
        <v>81</v>
      </c>
      <c r="I456" s="1">
        <v>61</v>
      </c>
      <c r="J456" s="1">
        <v>42</v>
      </c>
      <c r="K456" s="1" t="s">
        <v>1180</v>
      </c>
      <c r="L456" s="1" t="s">
        <v>1169</v>
      </c>
      <c r="M456" s="1" t="s">
        <v>1170</v>
      </c>
      <c r="N456" s="1" t="s">
        <v>17</v>
      </c>
      <c r="O456" s="1" t="s">
        <v>27</v>
      </c>
      <c r="P456" s="1" t="s">
        <v>94</v>
      </c>
      <c r="Q456" s="1">
        <v>4</v>
      </c>
      <c r="R456" s="1" t="s">
        <v>9</v>
      </c>
      <c r="S456" s="1" t="s">
        <v>54</v>
      </c>
      <c r="T456" s="1" t="s">
        <v>1270</v>
      </c>
      <c r="U456" s="1" t="s">
        <v>1181</v>
      </c>
      <c r="V456" s="2" t="s">
        <v>409</v>
      </c>
      <c r="W456" s="2" t="s">
        <v>243</v>
      </c>
      <c r="X456" s="8">
        <f t="shared" si="7"/>
        <v>65</v>
      </c>
      <c r="Y456" s="3">
        <v>169</v>
      </c>
      <c r="Z456" s="3">
        <v>676</v>
      </c>
    </row>
    <row r="457" spans="1:26" s="1" customFormat="1" ht="75" customHeight="1">
      <c r="A457" s="1" t="s">
        <v>0</v>
      </c>
      <c r="B457" s="1" t="s">
        <v>1152</v>
      </c>
      <c r="D457" s="2" t="s">
        <v>1153</v>
      </c>
      <c r="E457" s="1">
        <v>45</v>
      </c>
      <c r="F457" s="1">
        <v>37.667000000000002</v>
      </c>
      <c r="G457" s="2">
        <v>0.159</v>
      </c>
      <c r="H457" s="2">
        <v>81</v>
      </c>
      <c r="I457" s="1">
        <v>61</v>
      </c>
      <c r="J457" s="1">
        <v>42</v>
      </c>
      <c r="K457" s="1" t="s">
        <v>1182</v>
      </c>
      <c r="L457" s="1" t="s">
        <v>1183</v>
      </c>
      <c r="M457" s="1" t="s">
        <v>1184</v>
      </c>
      <c r="N457" s="1" t="s">
        <v>17</v>
      </c>
      <c r="O457" s="1" t="s">
        <v>311</v>
      </c>
      <c r="P457" s="1" t="s">
        <v>33</v>
      </c>
      <c r="Q457" s="1">
        <v>1</v>
      </c>
      <c r="R457" s="1" t="s">
        <v>9</v>
      </c>
      <c r="S457" s="1" t="s">
        <v>10</v>
      </c>
      <c r="T457" s="1" t="s">
        <v>1311</v>
      </c>
      <c r="U457" s="1" t="s">
        <v>1185</v>
      </c>
      <c r="V457" s="2" t="s">
        <v>1186</v>
      </c>
      <c r="W457" s="2" t="s">
        <v>13</v>
      </c>
      <c r="X457" s="8">
        <f t="shared" si="7"/>
        <v>110</v>
      </c>
      <c r="Y457" s="3">
        <v>286</v>
      </c>
      <c r="Z457" s="3">
        <v>286</v>
      </c>
    </row>
    <row r="458" spans="1:26" s="1" customFormat="1" ht="75" customHeight="1">
      <c r="A458" s="1" t="s">
        <v>0</v>
      </c>
      <c r="B458" s="1" t="s">
        <v>1152</v>
      </c>
      <c r="D458" s="2" t="s">
        <v>1153</v>
      </c>
      <c r="E458" s="1">
        <v>45</v>
      </c>
      <c r="F458" s="1">
        <v>37.667000000000002</v>
      </c>
      <c r="G458" s="2">
        <v>0.159</v>
      </c>
      <c r="H458" s="2">
        <v>81</v>
      </c>
      <c r="I458" s="1">
        <v>61</v>
      </c>
      <c r="J458" s="1">
        <v>42</v>
      </c>
      <c r="K458" s="1" t="s">
        <v>1187</v>
      </c>
      <c r="L458" s="1" t="s">
        <v>1183</v>
      </c>
      <c r="M458" s="1" t="s">
        <v>1184</v>
      </c>
      <c r="N458" s="1" t="s">
        <v>17</v>
      </c>
      <c r="O458" s="1" t="s">
        <v>311</v>
      </c>
      <c r="P458" s="1" t="s">
        <v>28</v>
      </c>
      <c r="Q458" s="1">
        <v>1</v>
      </c>
      <c r="R458" s="1" t="s">
        <v>9</v>
      </c>
      <c r="S458" s="1" t="s">
        <v>10</v>
      </c>
      <c r="T458" s="1" t="s">
        <v>1311</v>
      </c>
      <c r="U458" s="1" t="s">
        <v>1188</v>
      </c>
      <c r="V458" s="2" t="s">
        <v>1186</v>
      </c>
      <c r="W458" s="2" t="s">
        <v>13</v>
      </c>
      <c r="X458" s="8">
        <f t="shared" si="7"/>
        <v>110</v>
      </c>
      <c r="Y458" s="3">
        <v>286</v>
      </c>
      <c r="Z458" s="3">
        <v>286</v>
      </c>
    </row>
    <row r="459" spans="1:26" s="1" customFormat="1" ht="75" customHeight="1">
      <c r="A459" s="1" t="s">
        <v>0</v>
      </c>
      <c r="B459" s="1" t="s">
        <v>1152</v>
      </c>
      <c r="D459" s="2" t="s">
        <v>1153</v>
      </c>
      <c r="E459" s="1">
        <v>45</v>
      </c>
      <c r="F459" s="1">
        <v>37.667000000000002</v>
      </c>
      <c r="G459" s="2">
        <v>0.159</v>
      </c>
      <c r="H459" s="2">
        <v>81</v>
      </c>
      <c r="I459" s="1">
        <v>61</v>
      </c>
      <c r="J459" s="1">
        <v>42</v>
      </c>
      <c r="K459" s="1" t="s">
        <v>1189</v>
      </c>
      <c r="L459" s="1" t="s">
        <v>1183</v>
      </c>
      <c r="M459" s="1" t="s">
        <v>1184</v>
      </c>
      <c r="N459" s="1" t="s">
        <v>17</v>
      </c>
      <c r="O459" s="1" t="s">
        <v>311</v>
      </c>
      <c r="P459" s="1" t="s">
        <v>19</v>
      </c>
      <c r="Q459" s="1">
        <v>1</v>
      </c>
      <c r="R459" s="1" t="s">
        <v>9</v>
      </c>
      <c r="S459" s="1" t="s">
        <v>10</v>
      </c>
      <c r="T459" s="1" t="s">
        <v>1311</v>
      </c>
      <c r="U459" s="1" t="s">
        <v>1190</v>
      </c>
      <c r="V459" s="2" t="s">
        <v>1186</v>
      </c>
      <c r="W459" s="2" t="s">
        <v>13</v>
      </c>
      <c r="X459" s="8">
        <f t="shared" si="7"/>
        <v>110</v>
      </c>
      <c r="Y459" s="3">
        <v>286</v>
      </c>
      <c r="Z459" s="3">
        <v>286</v>
      </c>
    </row>
    <row r="460" spans="1:26" s="1" customFormat="1" ht="75" customHeight="1">
      <c r="A460" s="1" t="s">
        <v>0</v>
      </c>
      <c r="B460" s="1" t="s">
        <v>1152</v>
      </c>
      <c r="D460" s="2" t="s">
        <v>1153</v>
      </c>
      <c r="E460" s="1">
        <v>45</v>
      </c>
      <c r="F460" s="1">
        <v>37.667000000000002</v>
      </c>
      <c r="G460" s="2">
        <v>0.11700000000000001</v>
      </c>
      <c r="H460" s="2">
        <v>81</v>
      </c>
      <c r="I460" s="1">
        <v>61</v>
      </c>
      <c r="J460" s="1">
        <v>42</v>
      </c>
      <c r="K460" s="1" t="s">
        <v>1191</v>
      </c>
      <c r="L460" s="1" t="s">
        <v>1192</v>
      </c>
      <c r="M460" s="1" t="s">
        <v>1193</v>
      </c>
      <c r="N460" s="1" t="s">
        <v>17</v>
      </c>
      <c r="O460" s="1" t="s">
        <v>18</v>
      </c>
      <c r="P460" s="1" t="s">
        <v>40</v>
      </c>
      <c r="Q460" s="1">
        <v>3</v>
      </c>
      <c r="R460" s="1" t="s">
        <v>9</v>
      </c>
      <c r="S460" s="1" t="s">
        <v>29</v>
      </c>
      <c r="T460" s="1" t="s">
        <v>1258</v>
      </c>
      <c r="U460" s="1" t="s">
        <v>1194</v>
      </c>
      <c r="V460" s="2" t="s">
        <v>31</v>
      </c>
      <c r="W460" s="2" t="s">
        <v>23</v>
      </c>
      <c r="X460" s="8">
        <f t="shared" si="7"/>
        <v>27.5</v>
      </c>
      <c r="Y460" s="3">
        <v>71.5</v>
      </c>
      <c r="Z460" s="3">
        <v>214.5</v>
      </c>
    </row>
    <row r="461" spans="1:26" s="1" customFormat="1" ht="75" customHeight="1">
      <c r="A461" s="1" t="s">
        <v>0</v>
      </c>
      <c r="B461" s="1" t="s">
        <v>1152</v>
      </c>
      <c r="D461" s="2" t="s">
        <v>1153</v>
      </c>
      <c r="E461" s="1">
        <v>45</v>
      </c>
      <c r="F461" s="1">
        <v>37.667000000000002</v>
      </c>
      <c r="G461" s="2">
        <v>0.38600000000000001</v>
      </c>
      <c r="H461" s="2">
        <v>81</v>
      </c>
      <c r="I461" s="1">
        <v>61</v>
      </c>
      <c r="J461" s="1">
        <v>42</v>
      </c>
      <c r="K461" s="1" t="s">
        <v>1195</v>
      </c>
      <c r="L461" s="1" t="s">
        <v>348</v>
      </c>
      <c r="M461" s="1" t="s">
        <v>349</v>
      </c>
      <c r="N461" s="1" t="s">
        <v>17</v>
      </c>
      <c r="O461" s="1" t="s">
        <v>27</v>
      </c>
      <c r="P461" s="1" t="s">
        <v>33</v>
      </c>
      <c r="Q461" s="1">
        <v>5</v>
      </c>
      <c r="R461" s="1" t="s">
        <v>9</v>
      </c>
      <c r="S461" s="1" t="s">
        <v>10</v>
      </c>
      <c r="T461" s="1" t="s">
        <v>1274</v>
      </c>
      <c r="U461" s="1" t="s">
        <v>1196</v>
      </c>
      <c r="V461" s="2" t="s">
        <v>351</v>
      </c>
      <c r="W461" s="2" t="s">
        <v>23</v>
      </c>
      <c r="X461" s="8">
        <f t="shared" si="7"/>
        <v>55</v>
      </c>
      <c r="Y461" s="3">
        <v>143</v>
      </c>
      <c r="Z461" s="3">
        <v>715</v>
      </c>
    </row>
    <row r="462" spans="1:26" s="1" customFormat="1" ht="75" customHeight="1">
      <c r="A462" s="1" t="s">
        <v>0</v>
      </c>
      <c r="B462" s="1" t="s">
        <v>1152</v>
      </c>
      <c r="D462" s="2" t="s">
        <v>1153</v>
      </c>
      <c r="E462" s="1">
        <v>45</v>
      </c>
      <c r="F462" s="1">
        <v>37.667000000000002</v>
      </c>
      <c r="G462" s="2">
        <v>0.38600000000000001</v>
      </c>
      <c r="H462" s="2">
        <v>81</v>
      </c>
      <c r="I462" s="1">
        <v>61</v>
      </c>
      <c r="J462" s="1">
        <v>42</v>
      </c>
      <c r="K462" s="1" t="s">
        <v>347</v>
      </c>
      <c r="L462" s="1" t="s">
        <v>348</v>
      </c>
      <c r="M462" s="1" t="s">
        <v>349</v>
      </c>
      <c r="N462" s="1" t="s">
        <v>17</v>
      </c>
      <c r="O462" s="1" t="s">
        <v>27</v>
      </c>
      <c r="P462" s="1" t="s">
        <v>40</v>
      </c>
      <c r="Q462" s="1">
        <v>9</v>
      </c>
      <c r="R462" s="1" t="s">
        <v>9</v>
      </c>
      <c r="S462" s="1" t="s">
        <v>10</v>
      </c>
      <c r="T462" s="1" t="s">
        <v>1274</v>
      </c>
      <c r="U462" s="1" t="s">
        <v>350</v>
      </c>
      <c r="V462" s="2" t="s">
        <v>351</v>
      </c>
      <c r="W462" s="2" t="s">
        <v>23</v>
      </c>
      <c r="X462" s="8">
        <f t="shared" si="7"/>
        <v>55</v>
      </c>
      <c r="Y462" s="3">
        <v>143</v>
      </c>
      <c r="Z462" s="3">
        <v>1287</v>
      </c>
    </row>
    <row r="463" spans="1:26" s="1" customFormat="1" ht="75" customHeight="1">
      <c r="A463" s="1" t="s">
        <v>0</v>
      </c>
      <c r="B463" s="1" t="s">
        <v>1152</v>
      </c>
      <c r="D463" s="2" t="s">
        <v>1153</v>
      </c>
      <c r="E463" s="1">
        <v>45</v>
      </c>
      <c r="F463" s="1">
        <v>37.667000000000002</v>
      </c>
      <c r="G463" s="2">
        <v>0.38600000000000001</v>
      </c>
      <c r="H463" s="2">
        <v>81</v>
      </c>
      <c r="I463" s="1">
        <v>61</v>
      </c>
      <c r="J463" s="1">
        <v>42</v>
      </c>
      <c r="K463" s="1" t="s">
        <v>352</v>
      </c>
      <c r="L463" s="1" t="s">
        <v>348</v>
      </c>
      <c r="M463" s="1" t="s">
        <v>349</v>
      </c>
      <c r="N463" s="1" t="s">
        <v>17</v>
      </c>
      <c r="O463" s="1" t="s">
        <v>27</v>
      </c>
      <c r="P463" s="1" t="s">
        <v>19</v>
      </c>
      <c r="Q463" s="1">
        <v>3</v>
      </c>
      <c r="R463" s="1" t="s">
        <v>9</v>
      </c>
      <c r="S463" s="1" t="s">
        <v>10</v>
      </c>
      <c r="T463" s="1" t="s">
        <v>1274</v>
      </c>
      <c r="U463" s="1" t="s">
        <v>353</v>
      </c>
      <c r="V463" s="2" t="s">
        <v>351</v>
      </c>
      <c r="W463" s="2" t="s">
        <v>23</v>
      </c>
      <c r="X463" s="8">
        <f t="shared" si="7"/>
        <v>55</v>
      </c>
      <c r="Y463" s="3">
        <v>143</v>
      </c>
      <c r="Z463" s="3">
        <v>429</v>
      </c>
    </row>
    <row r="464" spans="1:26" s="1" customFormat="1" ht="75" customHeight="1">
      <c r="A464" s="1" t="s">
        <v>0</v>
      </c>
      <c r="B464" s="1" t="s">
        <v>1152</v>
      </c>
      <c r="D464" s="2" t="s">
        <v>1153</v>
      </c>
      <c r="E464" s="1">
        <v>45</v>
      </c>
      <c r="F464" s="1">
        <v>37.667000000000002</v>
      </c>
      <c r="G464" s="2">
        <v>0.11899999999999999</v>
      </c>
      <c r="H464" s="2">
        <v>81</v>
      </c>
      <c r="I464" s="1">
        <v>61</v>
      </c>
      <c r="J464" s="1">
        <v>42</v>
      </c>
      <c r="K464" s="1" t="s">
        <v>37</v>
      </c>
      <c r="L464" s="1" t="s">
        <v>25</v>
      </c>
      <c r="M464" s="1" t="s">
        <v>26</v>
      </c>
      <c r="N464" s="1" t="s">
        <v>17</v>
      </c>
      <c r="O464" s="1" t="s">
        <v>18</v>
      </c>
      <c r="P464" s="1" t="s">
        <v>19</v>
      </c>
      <c r="Q464" s="1">
        <v>9</v>
      </c>
      <c r="R464" s="1" t="s">
        <v>9</v>
      </c>
      <c r="S464" s="1" t="s">
        <v>29</v>
      </c>
      <c r="T464" s="1" t="s">
        <v>1257</v>
      </c>
      <c r="U464" s="1" t="s">
        <v>38</v>
      </c>
      <c r="V464" s="2" t="s">
        <v>31</v>
      </c>
      <c r="W464" s="2" t="s">
        <v>23</v>
      </c>
      <c r="X464" s="8">
        <f t="shared" si="7"/>
        <v>30</v>
      </c>
      <c r="Y464" s="3">
        <v>78</v>
      </c>
      <c r="Z464" s="3">
        <v>702</v>
      </c>
    </row>
    <row r="465" spans="1:26" s="1" customFormat="1" ht="75" customHeight="1">
      <c r="A465" s="1" t="s">
        <v>0</v>
      </c>
      <c r="B465" s="1" t="s">
        <v>1152</v>
      </c>
      <c r="D465" s="2" t="s">
        <v>1153</v>
      </c>
      <c r="E465" s="1">
        <v>45</v>
      </c>
      <c r="F465" s="1">
        <v>37.667000000000002</v>
      </c>
      <c r="G465" s="2">
        <v>0.13800000000000001</v>
      </c>
      <c r="H465" s="2">
        <v>81</v>
      </c>
      <c r="I465" s="1">
        <v>61</v>
      </c>
      <c r="J465" s="1">
        <v>42</v>
      </c>
      <c r="K465" s="1" t="s">
        <v>354</v>
      </c>
      <c r="L465" s="1" t="s">
        <v>52</v>
      </c>
      <c r="M465" s="1" t="s">
        <v>53</v>
      </c>
      <c r="N465" s="1" t="s">
        <v>17</v>
      </c>
      <c r="O465" s="1" t="s">
        <v>27</v>
      </c>
      <c r="P465" s="1" t="s">
        <v>49</v>
      </c>
      <c r="Q465" s="1">
        <v>4</v>
      </c>
      <c r="R465" s="1" t="s">
        <v>9</v>
      </c>
      <c r="S465" s="1" t="s">
        <v>54</v>
      </c>
      <c r="T465" s="1" t="s">
        <v>1258</v>
      </c>
      <c r="U465" s="1" t="s">
        <v>355</v>
      </c>
      <c r="V465" s="2" t="s">
        <v>56</v>
      </c>
      <c r="W465" s="2" t="s">
        <v>23</v>
      </c>
      <c r="X465" s="8">
        <f t="shared" si="7"/>
        <v>32.5</v>
      </c>
      <c r="Y465" s="3">
        <v>84.5</v>
      </c>
      <c r="Z465" s="3">
        <v>338</v>
      </c>
    </row>
    <row r="466" spans="1:26" s="1" customFormat="1" ht="75" customHeight="1">
      <c r="A466" s="1" t="s">
        <v>0</v>
      </c>
      <c r="B466" s="1" t="s">
        <v>1152</v>
      </c>
      <c r="D466" s="2" t="s">
        <v>1153</v>
      </c>
      <c r="E466" s="1">
        <v>45</v>
      </c>
      <c r="F466" s="1">
        <v>37.667000000000002</v>
      </c>
      <c r="G466" s="2">
        <v>0.13800000000000001</v>
      </c>
      <c r="H466" s="2">
        <v>81</v>
      </c>
      <c r="I466" s="1">
        <v>61</v>
      </c>
      <c r="J466" s="1">
        <v>42</v>
      </c>
      <c r="K466" s="1" t="s">
        <v>356</v>
      </c>
      <c r="L466" s="1" t="s">
        <v>52</v>
      </c>
      <c r="M466" s="1" t="s">
        <v>53</v>
      </c>
      <c r="N466" s="1" t="s">
        <v>17</v>
      </c>
      <c r="O466" s="1" t="s">
        <v>27</v>
      </c>
      <c r="P466" s="1" t="s">
        <v>28</v>
      </c>
      <c r="Q466" s="1">
        <v>5</v>
      </c>
      <c r="R466" s="1" t="s">
        <v>9</v>
      </c>
      <c r="S466" s="1" t="s">
        <v>54</v>
      </c>
      <c r="T466" s="1" t="s">
        <v>1258</v>
      </c>
      <c r="U466" s="1" t="s">
        <v>357</v>
      </c>
      <c r="V466" s="2" t="s">
        <v>56</v>
      </c>
      <c r="W466" s="2" t="s">
        <v>23</v>
      </c>
      <c r="X466" s="8">
        <f t="shared" si="7"/>
        <v>32.5</v>
      </c>
      <c r="Y466" s="3">
        <v>84.5</v>
      </c>
      <c r="Z466" s="3">
        <v>422.5</v>
      </c>
    </row>
    <row r="467" spans="1:26" s="1" customFormat="1" ht="75" customHeight="1">
      <c r="A467" s="1" t="s">
        <v>0</v>
      </c>
      <c r="B467" s="1" t="s">
        <v>1152</v>
      </c>
      <c r="D467" s="2" t="s">
        <v>1153</v>
      </c>
      <c r="E467" s="1">
        <v>45</v>
      </c>
      <c r="F467" s="1">
        <v>37.667000000000002</v>
      </c>
      <c r="G467" s="2">
        <v>0.13800000000000001</v>
      </c>
      <c r="H467" s="2">
        <v>81</v>
      </c>
      <c r="I467" s="1">
        <v>61</v>
      </c>
      <c r="J467" s="1">
        <v>42</v>
      </c>
      <c r="K467" s="1" t="s">
        <v>358</v>
      </c>
      <c r="L467" s="1" t="s">
        <v>52</v>
      </c>
      <c r="M467" s="1" t="s">
        <v>53</v>
      </c>
      <c r="N467" s="1" t="s">
        <v>17</v>
      </c>
      <c r="O467" s="1" t="s">
        <v>27</v>
      </c>
      <c r="P467" s="1" t="s">
        <v>19</v>
      </c>
      <c r="Q467" s="1">
        <v>3</v>
      </c>
      <c r="R467" s="1" t="s">
        <v>9</v>
      </c>
      <c r="S467" s="1" t="s">
        <v>54</v>
      </c>
      <c r="T467" s="1" t="s">
        <v>1258</v>
      </c>
      <c r="U467" s="1" t="s">
        <v>359</v>
      </c>
      <c r="V467" s="2" t="s">
        <v>56</v>
      </c>
      <c r="W467" s="2" t="s">
        <v>23</v>
      </c>
      <c r="X467" s="8">
        <f t="shared" si="7"/>
        <v>32.5</v>
      </c>
      <c r="Y467" s="3">
        <v>84.5</v>
      </c>
      <c r="Z467" s="3">
        <v>253.5</v>
      </c>
    </row>
    <row r="468" spans="1:26" s="1" customFormat="1" ht="75" customHeight="1">
      <c r="A468" s="1" t="s">
        <v>0</v>
      </c>
      <c r="B468" s="1" t="s">
        <v>1152</v>
      </c>
      <c r="D468" s="2" t="s">
        <v>1153</v>
      </c>
      <c r="E468" s="1">
        <v>45</v>
      </c>
      <c r="F468" s="1">
        <v>37.667000000000002</v>
      </c>
      <c r="G468" s="2">
        <v>0.13800000000000001</v>
      </c>
      <c r="H468" s="2">
        <v>81</v>
      </c>
      <c r="I468" s="1">
        <v>61</v>
      </c>
      <c r="J468" s="1">
        <v>42</v>
      </c>
      <c r="K468" s="1" t="s">
        <v>51</v>
      </c>
      <c r="L468" s="1" t="s">
        <v>52</v>
      </c>
      <c r="M468" s="1" t="s">
        <v>53</v>
      </c>
      <c r="N468" s="1" t="s">
        <v>17</v>
      </c>
      <c r="O468" s="1" t="s">
        <v>27</v>
      </c>
      <c r="P468" s="1" t="s">
        <v>40</v>
      </c>
      <c r="Q468" s="1">
        <v>2</v>
      </c>
      <c r="R468" s="1" t="s">
        <v>9</v>
      </c>
      <c r="S468" s="1" t="s">
        <v>54</v>
      </c>
      <c r="T468" s="1" t="s">
        <v>1258</v>
      </c>
      <c r="U468" s="1" t="s">
        <v>55</v>
      </c>
      <c r="V468" s="2" t="s">
        <v>56</v>
      </c>
      <c r="W468" s="2" t="s">
        <v>23</v>
      </c>
      <c r="X468" s="8">
        <f t="shared" si="7"/>
        <v>32.5</v>
      </c>
      <c r="Y468" s="3">
        <v>84.5</v>
      </c>
      <c r="Z468" s="3">
        <v>169</v>
      </c>
    </row>
    <row r="469" spans="1:26" s="1" customFormat="1" ht="75" customHeight="1">
      <c r="A469" s="1" t="s">
        <v>0</v>
      </c>
      <c r="B469" s="1" t="s">
        <v>1152</v>
      </c>
      <c r="D469" s="2" t="s">
        <v>1153</v>
      </c>
      <c r="E469" s="1">
        <v>45</v>
      </c>
      <c r="F469" s="1">
        <v>37.667000000000002</v>
      </c>
      <c r="G469" s="2">
        <v>0.13800000000000001</v>
      </c>
      <c r="H469" s="2">
        <v>81</v>
      </c>
      <c r="I469" s="1">
        <v>61</v>
      </c>
      <c r="J469" s="1">
        <v>42</v>
      </c>
      <c r="K469" s="1" t="s">
        <v>360</v>
      </c>
      <c r="L469" s="1" t="s">
        <v>52</v>
      </c>
      <c r="M469" s="1" t="s">
        <v>53</v>
      </c>
      <c r="N469" s="1" t="s">
        <v>17</v>
      </c>
      <c r="O469" s="1" t="s">
        <v>27</v>
      </c>
      <c r="P469" s="1" t="s">
        <v>33</v>
      </c>
      <c r="Q469" s="1">
        <v>2</v>
      </c>
      <c r="R469" s="1" t="s">
        <v>9</v>
      </c>
      <c r="S469" s="1" t="s">
        <v>54</v>
      </c>
      <c r="T469" s="1" t="s">
        <v>1258</v>
      </c>
      <c r="U469" s="1" t="s">
        <v>361</v>
      </c>
      <c r="V469" s="2" t="s">
        <v>56</v>
      </c>
      <c r="W469" s="2" t="s">
        <v>23</v>
      </c>
      <c r="X469" s="8">
        <f t="shared" si="7"/>
        <v>32.5</v>
      </c>
      <c r="Y469" s="3">
        <v>84.5</v>
      </c>
      <c r="Z469" s="3">
        <v>169</v>
      </c>
    </row>
    <row r="470" spans="1:26" s="1" customFormat="1" ht="75" customHeight="1">
      <c r="A470" s="1" t="s">
        <v>0</v>
      </c>
      <c r="B470" s="1" t="s">
        <v>1152</v>
      </c>
      <c r="D470" s="2" t="s">
        <v>1153</v>
      </c>
      <c r="E470" s="1">
        <v>45</v>
      </c>
      <c r="F470" s="1">
        <v>37.667000000000002</v>
      </c>
      <c r="G470" s="2">
        <v>0.25</v>
      </c>
      <c r="H470" s="2">
        <v>81</v>
      </c>
      <c r="I470" s="1">
        <v>61</v>
      </c>
      <c r="J470" s="1">
        <v>42</v>
      </c>
      <c r="K470" s="1" t="s">
        <v>1197</v>
      </c>
      <c r="L470" s="1" t="s">
        <v>1198</v>
      </c>
      <c r="M470" s="1" t="s">
        <v>1199</v>
      </c>
      <c r="N470" s="1" t="s">
        <v>17</v>
      </c>
      <c r="O470" s="1" t="s">
        <v>159</v>
      </c>
      <c r="P470" s="1" t="s">
        <v>28</v>
      </c>
      <c r="Q470" s="1">
        <v>5</v>
      </c>
      <c r="R470" s="1" t="s">
        <v>9</v>
      </c>
      <c r="S470" s="1" t="s">
        <v>160</v>
      </c>
      <c r="T470" s="1" t="s">
        <v>1263</v>
      </c>
      <c r="U470" s="1" t="s">
        <v>1200</v>
      </c>
      <c r="V470" s="2" t="s">
        <v>369</v>
      </c>
      <c r="W470" s="2" t="s">
        <v>136</v>
      </c>
      <c r="X470" s="8">
        <f t="shared" si="7"/>
        <v>62.5</v>
      </c>
      <c r="Y470" s="3">
        <v>162.5</v>
      </c>
      <c r="Z470" s="3">
        <v>812.5</v>
      </c>
    </row>
    <row r="471" spans="1:26" s="1" customFormat="1" ht="75" customHeight="1">
      <c r="A471" s="1" t="s">
        <v>0</v>
      </c>
      <c r="B471" s="1" t="s">
        <v>1152</v>
      </c>
      <c r="D471" s="2" t="s">
        <v>1153</v>
      </c>
      <c r="E471" s="1">
        <v>45</v>
      </c>
      <c r="F471" s="1">
        <v>37.667000000000002</v>
      </c>
      <c r="G471" s="2">
        <v>0.29199999999999998</v>
      </c>
      <c r="H471" s="2">
        <v>81</v>
      </c>
      <c r="I471" s="1">
        <v>61</v>
      </c>
      <c r="J471" s="1">
        <v>42</v>
      </c>
      <c r="K471" s="1" t="s">
        <v>1201</v>
      </c>
      <c r="L471" s="1" t="s">
        <v>365</v>
      </c>
      <c r="M471" s="1" t="s">
        <v>366</v>
      </c>
      <c r="N471" s="1" t="s">
        <v>17</v>
      </c>
      <c r="O471" s="1" t="s">
        <v>367</v>
      </c>
      <c r="P471" s="1" t="s">
        <v>49</v>
      </c>
      <c r="Q471" s="1">
        <v>1</v>
      </c>
      <c r="R471" s="1" t="s">
        <v>9</v>
      </c>
      <c r="S471" s="1" t="s">
        <v>160</v>
      </c>
      <c r="T471" s="1" t="s">
        <v>1264</v>
      </c>
      <c r="U471" s="1" t="s">
        <v>1202</v>
      </c>
      <c r="V471" s="2" t="s">
        <v>369</v>
      </c>
      <c r="W471" s="2" t="s">
        <v>136</v>
      </c>
      <c r="X471" s="8">
        <f t="shared" si="7"/>
        <v>67.5</v>
      </c>
      <c r="Y471" s="3">
        <v>175.5</v>
      </c>
      <c r="Z471" s="3">
        <v>175.5</v>
      </c>
    </row>
    <row r="472" spans="1:26" s="1" customFormat="1" ht="75" customHeight="1">
      <c r="A472" s="1" t="s">
        <v>0</v>
      </c>
      <c r="B472" s="1" t="s">
        <v>1152</v>
      </c>
      <c r="D472" s="2" t="s">
        <v>1153</v>
      </c>
      <c r="E472" s="1">
        <v>45</v>
      </c>
      <c r="F472" s="1">
        <v>37.667000000000002</v>
      </c>
      <c r="G472" s="2">
        <v>0.25</v>
      </c>
      <c r="H472" s="2">
        <v>81</v>
      </c>
      <c r="I472" s="1">
        <v>61</v>
      </c>
      <c r="J472" s="1">
        <v>42</v>
      </c>
      <c r="K472" s="1" t="s">
        <v>1203</v>
      </c>
      <c r="L472" s="1" t="s">
        <v>1198</v>
      </c>
      <c r="M472" s="1" t="s">
        <v>1199</v>
      </c>
      <c r="N472" s="1" t="s">
        <v>17</v>
      </c>
      <c r="O472" s="1" t="s">
        <v>159</v>
      </c>
      <c r="P472" s="1" t="s">
        <v>19</v>
      </c>
      <c r="Q472" s="1">
        <v>1</v>
      </c>
      <c r="R472" s="1" t="s">
        <v>9</v>
      </c>
      <c r="S472" s="1" t="s">
        <v>160</v>
      </c>
      <c r="T472" s="1" t="s">
        <v>1263</v>
      </c>
      <c r="U472" s="1" t="s">
        <v>1204</v>
      </c>
      <c r="V472" s="2" t="s">
        <v>369</v>
      </c>
      <c r="W472" s="2" t="s">
        <v>136</v>
      </c>
      <c r="X472" s="8">
        <f t="shared" si="7"/>
        <v>62.5</v>
      </c>
      <c r="Y472" s="3">
        <v>162.5</v>
      </c>
      <c r="Z472" s="3">
        <v>162.5</v>
      </c>
    </row>
    <row r="473" spans="1:26" s="1" customFormat="1" ht="75" customHeight="1">
      <c r="A473" s="1" t="s">
        <v>0</v>
      </c>
      <c r="B473" s="1" t="s">
        <v>1152</v>
      </c>
      <c r="D473" s="2" t="s">
        <v>1153</v>
      </c>
      <c r="E473" s="1">
        <v>45</v>
      </c>
      <c r="F473" s="1">
        <v>37.667000000000002</v>
      </c>
      <c r="G473" s="2">
        <v>0.25</v>
      </c>
      <c r="H473" s="2">
        <v>81</v>
      </c>
      <c r="I473" s="1">
        <v>61</v>
      </c>
      <c r="J473" s="1">
        <v>42</v>
      </c>
      <c r="K473" s="1" t="s">
        <v>1203</v>
      </c>
      <c r="L473" s="1" t="s">
        <v>1198</v>
      </c>
      <c r="M473" s="1" t="s">
        <v>1199</v>
      </c>
      <c r="N473" s="1" t="s">
        <v>17</v>
      </c>
      <c r="O473" s="1" t="s">
        <v>159</v>
      </c>
      <c r="P473" s="1" t="s">
        <v>19</v>
      </c>
      <c r="Q473" s="1">
        <v>1</v>
      </c>
      <c r="R473" s="1" t="s">
        <v>9</v>
      </c>
      <c r="S473" s="1" t="s">
        <v>160</v>
      </c>
      <c r="T473" s="1" t="s">
        <v>1263</v>
      </c>
      <c r="U473" s="1" t="s">
        <v>1204</v>
      </c>
      <c r="V473" s="2" t="s">
        <v>369</v>
      </c>
      <c r="W473" s="2" t="s">
        <v>136</v>
      </c>
      <c r="X473" s="8">
        <f t="shared" si="7"/>
        <v>62.5</v>
      </c>
      <c r="Y473" s="3">
        <v>162.5</v>
      </c>
      <c r="Z473" s="3">
        <v>162.5</v>
      </c>
    </row>
    <row r="474" spans="1:26" s="1" customFormat="1" ht="75" customHeight="1">
      <c r="A474" s="1" t="s">
        <v>0</v>
      </c>
      <c r="B474" s="1" t="s">
        <v>1152</v>
      </c>
      <c r="D474" s="2" t="s">
        <v>1153</v>
      </c>
      <c r="E474" s="1">
        <v>45</v>
      </c>
      <c r="F474" s="1">
        <v>37.667000000000002</v>
      </c>
      <c r="G474" s="2">
        <v>0.52</v>
      </c>
      <c r="H474" s="2">
        <v>81</v>
      </c>
      <c r="I474" s="1">
        <v>61</v>
      </c>
      <c r="J474" s="1">
        <v>42</v>
      </c>
      <c r="K474" s="1" t="s">
        <v>77</v>
      </c>
      <c r="L474" s="1" t="s">
        <v>78</v>
      </c>
      <c r="M474" s="1" t="s">
        <v>79</v>
      </c>
      <c r="N474" s="1" t="s">
        <v>17</v>
      </c>
      <c r="O474" s="1" t="s">
        <v>80</v>
      </c>
      <c r="P474" s="1" t="s">
        <v>49</v>
      </c>
      <c r="Q474" s="1">
        <v>1</v>
      </c>
      <c r="R474" s="1" t="s">
        <v>9</v>
      </c>
      <c r="S474" s="1" t="s">
        <v>81</v>
      </c>
      <c r="T474" s="1" t="s">
        <v>1258</v>
      </c>
      <c r="U474" s="1" t="s">
        <v>82</v>
      </c>
      <c r="V474" s="2" t="s">
        <v>83</v>
      </c>
      <c r="W474" s="2" t="s">
        <v>84</v>
      </c>
      <c r="X474" s="8">
        <f t="shared" si="7"/>
        <v>195</v>
      </c>
      <c r="Y474" s="3">
        <v>507</v>
      </c>
      <c r="Z474" s="3">
        <v>507</v>
      </c>
    </row>
    <row r="475" spans="1:26" s="1" customFormat="1" ht="75" customHeight="1">
      <c r="A475" s="1" t="s">
        <v>0</v>
      </c>
      <c r="B475" s="1" t="s">
        <v>1152</v>
      </c>
      <c r="D475" s="2" t="s">
        <v>1153</v>
      </c>
      <c r="E475" s="1">
        <v>45</v>
      </c>
      <c r="F475" s="1">
        <v>37.667000000000002</v>
      </c>
      <c r="G475" s="2">
        <v>0.52</v>
      </c>
      <c r="H475" s="2">
        <v>81</v>
      </c>
      <c r="I475" s="1">
        <v>61</v>
      </c>
      <c r="J475" s="1">
        <v>42</v>
      </c>
      <c r="K475" s="1" t="s">
        <v>1205</v>
      </c>
      <c r="L475" s="1" t="s">
        <v>78</v>
      </c>
      <c r="M475" s="1" t="s">
        <v>79</v>
      </c>
      <c r="N475" s="1" t="s">
        <v>17</v>
      </c>
      <c r="O475" s="1" t="s">
        <v>80</v>
      </c>
      <c r="P475" s="1" t="s">
        <v>19</v>
      </c>
      <c r="Q475" s="1">
        <v>3</v>
      </c>
      <c r="R475" s="1" t="s">
        <v>9</v>
      </c>
      <c r="S475" s="1" t="s">
        <v>81</v>
      </c>
      <c r="T475" s="1" t="s">
        <v>1258</v>
      </c>
      <c r="U475" s="1" t="s">
        <v>1206</v>
      </c>
      <c r="V475" s="2" t="s">
        <v>83</v>
      </c>
      <c r="W475" s="2" t="s">
        <v>84</v>
      </c>
      <c r="X475" s="8">
        <f t="shared" si="7"/>
        <v>195</v>
      </c>
      <c r="Y475" s="3">
        <v>507</v>
      </c>
      <c r="Z475" s="3">
        <v>1521</v>
      </c>
    </row>
    <row r="476" spans="1:26" s="1" customFormat="1" ht="75" customHeight="1">
      <c r="A476" s="1" t="s">
        <v>0</v>
      </c>
      <c r="B476" s="1" t="s">
        <v>1152</v>
      </c>
      <c r="D476" s="2" t="s">
        <v>1153</v>
      </c>
      <c r="E476" s="1">
        <v>45</v>
      </c>
      <c r="F476" s="1">
        <v>37.667000000000002</v>
      </c>
      <c r="G476" s="2">
        <v>0.52</v>
      </c>
      <c r="H476" s="2">
        <v>81</v>
      </c>
      <c r="I476" s="1">
        <v>61</v>
      </c>
      <c r="J476" s="1">
        <v>42</v>
      </c>
      <c r="K476" s="1" t="s">
        <v>85</v>
      </c>
      <c r="L476" s="1" t="s">
        <v>78</v>
      </c>
      <c r="M476" s="1" t="s">
        <v>79</v>
      </c>
      <c r="N476" s="1" t="s">
        <v>17</v>
      </c>
      <c r="O476" s="1" t="s">
        <v>80</v>
      </c>
      <c r="P476" s="1" t="s">
        <v>33</v>
      </c>
      <c r="Q476" s="1">
        <v>5</v>
      </c>
      <c r="R476" s="1" t="s">
        <v>9</v>
      </c>
      <c r="S476" s="1" t="s">
        <v>81</v>
      </c>
      <c r="T476" s="1" t="s">
        <v>1258</v>
      </c>
      <c r="U476" s="1" t="s">
        <v>86</v>
      </c>
      <c r="V476" s="2" t="s">
        <v>83</v>
      </c>
      <c r="W476" s="2" t="s">
        <v>84</v>
      </c>
      <c r="X476" s="8">
        <f t="shared" si="7"/>
        <v>195</v>
      </c>
      <c r="Y476" s="3">
        <v>507</v>
      </c>
      <c r="Z476" s="3">
        <v>2535</v>
      </c>
    </row>
    <row r="477" spans="1:26" s="1" customFormat="1" ht="75" customHeight="1">
      <c r="A477" s="1" t="s">
        <v>0</v>
      </c>
      <c r="B477" s="1" t="s">
        <v>1152</v>
      </c>
      <c r="D477" s="2" t="s">
        <v>1153</v>
      </c>
      <c r="E477" s="1">
        <v>45</v>
      </c>
      <c r="F477" s="1">
        <v>37.667000000000002</v>
      </c>
      <c r="G477" s="2">
        <v>0.86699999999999999</v>
      </c>
      <c r="H477" s="2">
        <v>81</v>
      </c>
      <c r="I477" s="1">
        <v>61</v>
      </c>
      <c r="J477" s="1">
        <v>42</v>
      </c>
      <c r="K477" s="1" t="s">
        <v>388</v>
      </c>
      <c r="L477" s="1" t="s">
        <v>378</v>
      </c>
      <c r="M477" s="1" t="s">
        <v>379</v>
      </c>
      <c r="N477" s="1" t="s">
        <v>17</v>
      </c>
      <c r="O477" s="1" t="s">
        <v>386</v>
      </c>
      <c r="P477" s="1" t="s">
        <v>19</v>
      </c>
      <c r="Q477" s="1">
        <v>1</v>
      </c>
      <c r="R477" s="1" t="s">
        <v>9</v>
      </c>
      <c r="S477" s="1" t="s">
        <v>81</v>
      </c>
      <c r="T477" s="1" t="s">
        <v>1275</v>
      </c>
      <c r="U477" s="1" t="s">
        <v>389</v>
      </c>
      <c r="V477" s="2" t="s">
        <v>382</v>
      </c>
      <c r="W477" s="2" t="s">
        <v>13</v>
      </c>
      <c r="X477" s="8">
        <f t="shared" si="7"/>
        <v>495</v>
      </c>
      <c r="Y477" s="3">
        <v>1287</v>
      </c>
      <c r="Z477" s="3">
        <v>1287</v>
      </c>
    </row>
    <row r="478" spans="1:26" s="1" customFormat="1" ht="75" customHeight="1">
      <c r="A478" s="1" t="s">
        <v>0</v>
      </c>
      <c r="B478" s="1" t="s">
        <v>1152</v>
      </c>
      <c r="D478" s="2" t="s">
        <v>1153</v>
      </c>
      <c r="E478" s="1">
        <v>45</v>
      </c>
      <c r="F478" s="1">
        <v>37.667000000000002</v>
      </c>
      <c r="G478" s="2">
        <v>0.41799999999999998</v>
      </c>
      <c r="H478" s="2">
        <v>81</v>
      </c>
      <c r="I478" s="1">
        <v>61</v>
      </c>
      <c r="J478" s="1">
        <v>42</v>
      </c>
      <c r="K478" s="1" t="s">
        <v>1207</v>
      </c>
      <c r="L478" s="1" t="s">
        <v>1208</v>
      </c>
      <c r="M478" s="1" t="s">
        <v>1209</v>
      </c>
      <c r="N478" s="1" t="s">
        <v>17</v>
      </c>
      <c r="O478" s="1" t="s">
        <v>80</v>
      </c>
      <c r="P478" s="1" t="s">
        <v>19</v>
      </c>
      <c r="Q478" s="1">
        <v>1</v>
      </c>
      <c r="R478" s="1" t="s">
        <v>9</v>
      </c>
      <c r="S478" s="1" t="s">
        <v>54</v>
      </c>
      <c r="T478" s="1" t="s">
        <v>1269</v>
      </c>
      <c r="U478" s="1" t="s">
        <v>1210</v>
      </c>
      <c r="V478" s="2" t="s">
        <v>409</v>
      </c>
      <c r="W478" s="2" t="s">
        <v>243</v>
      </c>
      <c r="X478" s="8">
        <f t="shared" si="7"/>
        <v>65</v>
      </c>
      <c r="Y478" s="3">
        <v>169</v>
      </c>
      <c r="Z478" s="3">
        <v>169</v>
      </c>
    </row>
    <row r="479" spans="1:26" s="1" customFormat="1" ht="75" customHeight="1">
      <c r="A479" s="1" t="s">
        <v>0</v>
      </c>
      <c r="B479" s="1" t="s">
        <v>1152</v>
      </c>
      <c r="D479" s="2" t="s">
        <v>1153</v>
      </c>
      <c r="E479" s="1">
        <v>45</v>
      </c>
      <c r="F479" s="1">
        <v>37.667000000000002</v>
      </c>
      <c r="G479" s="2">
        <v>0.52500000000000002</v>
      </c>
      <c r="H479" s="2">
        <v>81</v>
      </c>
      <c r="I479" s="1">
        <v>61</v>
      </c>
      <c r="J479" s="1">
        <v>42</v>
      </c>
      <c r="K479" s="1" t="s">
        <v>1211</v>
      </c>
      <c r="L479" s="1" t="s">
        <v>1212</v>
      </c>
      <c r="M479" s="1" t="s">
        <v>1213</v>
      </c>
      <c r="N479" s="1" t="s">
        <v>17</v>
      </c>
      <c r="O479" s="1" t="s">
        <v>1214</v>
      </c>
      <c r="P479" s="1" t="s">
        <v>415</v>
      </c>
      <c r="Q479" s="1">
        <v>2</v>
      </c>
      <c r="R479" s="1" t="s">
        <v>9</v>
      </c>
      <c r="S479" s="1" t="s">
        <v>54</v>
      </c>
      <c r="T479" s="1" t="s">
        <v>1268</v>
      </c>
      <c r="U479" s="1" t="s">
        <v>1215</v>
      </c>
      <c r="V479" s="2" t="s">
        <v>1216</v>
      </c>
      <c r="W479" s="2" t="s">
        <v>13</v>
      </c>
      <c r="X479" s="8">
        <f t="shared" si="7"/>
        <v>77.5</v>
      </c>
      <c r="Y479" s="3">
        <v>201.5</v>
      </c>
      <c r="Z479" s="3">
        <v>403</v>
      </c>
    </row>
    <row r="480" spans="1:26" s="1" customFormat="1" ht="75" customHeight="1">
      <c r="A480" s="1" t="s">
        <v>0</v>
      </c>
      <c r="B480" s="1" t="s">
        <v>1152</v>
      </c>
      <c r="D480" s="2" t="s">
        <v>1153</v>
      </c>
      <c r="E480" s="1">
        <v>45</v>
      </c>
      <c r="F480" s="1">
        <v>37.667000000000002</v>
      </c>
      <c r="G480" s="2">
        <v>0.19</v>
      </c>
      <c r="H480" s="2">
        <v>81</v>
      </c>
      <c r="I480" s="1">
        <v>61</v>
      </c>
      <c r="J480" s="1">
        <v>42</v>
      </c>
      <c r="K480" s="1" t="s">
        <v>412</v>
      </c>
      <c r="L480" s="1" t="s">
        <v>401</v>
      </c>
      <c r="M480" s="1" t="s">
        <v>402</v>
      </c>
      <c r="N480" s="1" t="s">
        <v>17</v>
      </c>
      <c r="O480" s="1" t="s">
        <v>243</v>
      </c>
      <c r="P480" s="1" t="s">
        <v>28</v>
      </c>
      <c r="Q480" s="1">
        <v>1</v>
      </c>
      <c r="R480" s="1" t="s">
        <v>9</v>
      </c>
      <c r="S480" s="1" t="s">
        <v>20</v>
      </c>
      <c r="T480" s="1" t="s">
        <v>1267</v>
      </c>
      <c r="U480" s="1" t="s">
        <v>413</v>
      </c>
      <c r="V480" s="2" t="s">
        <v>22</v>
      </c>
      <c r="W480" s="2" t="s">
        <v>23</v>
      </c>
      <c r="X480" s="8">
        <f t="shared" si="7"/>
        <v>37.5</v>
      </c>
      <c r="Y480" s="3">
        <v>97.5</v>
      </c>
      <c r="Z480" s="3">
        <v>97.5</v>
      </c>
    </row>
    <row r="481" spans="1:26" s="1" customFormat="1" ht="75" customHeight="1">
      <c r="A481" s="1" t="s">
        <v>0</v>
      </c>
      <c r="B481" s="1" t="s">
        <v>1152</v>
      </c>
      <c r="D481" s="2" t="s">
        <v>1153</v>
      </c>
      <c r="E481" s="1">
        <v>45</v>
      </c>
      <c r="F481" s="1">
        <v>37.667000000000002</v>
      </c>
      <c r="G481" s="2">
        <v>0.152</v>
      </c>
      <c r="H481" s="2">
        <v>81</v>
      </c>
      <c r="I481" s="1">
        <v>61</v>
      </c>
      <c r="J481" s="1">
        <v>42</v>
      </c>
      <c r="K481" s="1" t="s">
        <v>141</v>
      </c>
      <c r="L481" s="1" t="s">
        <v>142</v>
      </c>
      <c r="M481" s="1" t="s">
        <v>143</v>
      </c>
      <c r="N481" s="1" t="s">
        <v>17</v>
      </c>
      <c r="O481" s="1" t="s">
        <v>27</v>
      </c>
      <c r="P481" s="1" t="s">
        <v>19</v>
      </c>
      <c r="Q481" s="1">
        <v>3</v>
      </c>
      <c r="R481" s="1" t="s">
        <v>9</v>
      </c>
      <c r="S481" s="1" t="s">
        <v>29</v>
      </c>
      <c r="T481" s="1" t="s">
        <v>1262</v>
      </c>
      <c r="U481" s="1" t="s">
        <v>144</v>
      </c>
      <c r="V481" s="2" t="s">
        <v>103</v>
      </c>
      <c r="W481" s="2" t="s">
        <v>136</v>
      </c>
      <c r="X481" s="8">
        <f t="shared" si="7"/>
        <v>47.5</v>
      </c>
      <c r="Y481" s="3">
        <v>123.5</v>
      </c>
      <c r="Z481" s="3">
        <v>370.5</v>
      </c>
    </row>
    <row r="482" spans="1:26" s="1" customFormat="1" ht="75" customHeight="1">
      <c r="A482" s="1" t="s">
        <v>0</v>
      </c>
      <c r="B482" s="1" t="s">
        <v>1152</v>
      </c>
      <c r="D482" s="2" t="s">
        <v>1153</v>
      </c>
      <c r="E482" s="1">
        <v>45</v>
      </c>
      <c r="F482" s="1">
        <v>37.667000000000002</v>
      </c>
      <c r="G482" s="2">
        <v>0.152</v>
      </c>
      <c r="H482" s="2">
        <v>81</v>
      </c>
      <c r="I482" s="1">
        <v>61</v>
      </c>
      <c r="J482" s="1">
        <v>42</v>
      </c>
      <c r="K482" s="1" t="s">
        <v>1217</v>
      </c>
      <c r="L482" s="1" t="s">
        <v>142</v>
      </c>
      <c r="M482" s="1" t="s">
        <v>143</v>
      </c>
      <c r="N482" s="1" t="s">
        <v>17</v>
      </c>
      <c r="O482" s="1" t="s">
        <v>159</v>
      </c>
      <c r="P482" s="1" t="s">
        <v>28</v>
      </c>
      <c r="Q482" s="1">
        <v>2</v>
      </c>
      <c r="R482" s="1" t="s">
        <v>9</v>
      </c>
      <c r="S482" s="1" t="s">
        <v>29</v>
      </c>
      <c r="T482" s="1" t="s">
        <v>1262</v>
      </c>
      <c r="U482" s="1" t="s">
        <v>1218</v>
      </c>
      <c r="V482" s="2" t="s">
        <v>103</v>
      </c>
      <c r="W482" s="2" t="s">
        <v>136</v>
      </c>
      <c r="X482" s="8">
        <f t="shared" si="7"/>
        <v>47.5</v>
      </c>
      <c r="Y482" s="3">
        <v>123.5</v>
      </c>
      <c r="Z482" s="3">
        <v>247</v>
      </c>
    </row>
    <row r="483" spans="1:26" s="1" customFormat="1" ht="75" customHeight="1">
      <c r="A483" s="1" t="s">
        <v>0</v>
      </c>
      <c r="B483" s="1" t="s">
        <v>1152</v>
      </c>
      <c r="D483" s="2" t="s">
        <v>1153</v>
      </c>
      <c r="E483" s="1">
        <v>45</v>
      </c>
      <c r="F483" s="1">
        <v>37.667000000000002</v>
      </c>
      <c r="G483" s="2">
        <v>0.16500000000000001</v>
      </c>
      <c r="H483" s="2">
        <v>81</v>
      </c>
      <c r="I483" s="1">
        <v>61</v>
      </c>
      <c r="J483" s="1">
        <v>42</v>
      </c>
      <c r="K483" s="1" t="s">
        <v>1219</v>
      </c>
      <c r="L483" s="1" t="s">
        <v>1220</v>
      </c>
      <c r="M483" s="1" t="s">
        <v>1221</v>
      </c>
      <c r="N483" s="1" t="s">
        <v>17</v>
      </c>
      <c r="O483" s="1" t="s">
        <v>159</v>
      </c>
      <c r="P483" s="1" t="s">
        <v>40</v>
      </c>
      <c r="Q483" s="1">
        <v>3</v>
      </c>
      <c r="R483" s="1" t="s">
        <v>9</v>
      </c>
      <c r="S483" s="1" t="s">
        <v>20</v>
      </c>
      <c r="T483" s="1" t="s">
        <v>1267</v>
      </c>
      <c r="U483" s="1" t="s">
        <v>1222</v>
      </c>
      <c r="V483" s="2" t="s">
        <v>22</v>
      </c>
      <c r="W483" s="2" t="s">
        <v>23</v>
      </c>
      <c r="X483" s="8">
        <f t="shared" si="7"/>
        <v>30</v>
      </c>
      <c r="Y483" s="3">
        <v>78</v>
      </c>
      <c r="Z483" s="3">
        <v>234</v>
      </c>
    </row>
    <row r="484" spans="1:26" s="1" customFormat="1" ht="75" customHeight="1">
      <c r="A484" s="1" t="s">
        <v>0</v>
      </c>
      <c r="B484" s="1" t="s">
        <v>1152</v>
      </c>
      <c r="D484" s="2" t="s">
        <v>1153</v>
      </c>
      <c r="E484" s="1">
        <v>45</v>
      </c>
      <c r="F484" s="1">
        <v>37.667000000000002</v>
      </c>
      <c r="G484" s="2">
        <v>0.23499999999999999</v>
      </c>
      <c r="H484" s="2">
        <v>81</v>
      </c>
      <c r="I484" s="1">
        <v>61</v>
      </c>
      <c r="J484" s="1">
        <v>42</v>
      </c>
      <c r="K484" s="1" t="s">
        <v>422</v>
      </c>
      <c r="L484" s="1" t="s">
        <v>423</v>
      </c>
      <c r="M484" s="1" t="s">
        <v>424</v>
      </c>
      <c r="N484" s="1" t="s">
        <v>17</v>
      </c>
      <c r="O484" s="1" t="s">
        <v>27</v>
      </c>
      <c r="P484" s="1" t="s">
        <v>40</v>
      </c>
      <c r="Q484" s="1">
        <v>1</v>
      </c>
      <c r="R484" s="1" t="s">
        <v>9</v>
      </c>
      <c r="S484" s="1" t="s">
        <v>10</v>
      </c>
      <c r="T484" s="1" t="s">
        <v>1261</v>
      </c>
      <c r="U484" s="1" t="s">
        <v>425</v>
      </c>
      <c r="V484" s="2" t="s">
        <v>12</v>
      </c>
      <c r="W484" s="2" t="s">
        <v>136</v>
      </c>
      <c r="X484" s="8">
        <f t="shared" si="7"/>
        <v>55</v>
      </c>
      <c r="Y484" s="3">
        <v>143</v>
      </c>
      <c r="Z484" s="3">
        <v>143</v>
      </c>
    </row>
    <row r="485" spans="1:26" s="1" customFormat="1" ht="75" customHeight="1">
      <c r="A485" s="1" t="s">
        <v>0</v>
      </c>
      <c r="B485" s="1" t="s">
        <v>1152</v>
      </c>
      <c r="D485" s="2" t="s">
        <v>1153</v>
      </c>
      <c r="E485" s="1">
        <v>45</v>
      </c>
      <c r="F485" s="1">
        <v>37.667000000000002</v>
      </c>
      <c r="G485" s="2">
        <v>0.17</v>
      </c>
      <c r="H485" s="2">
        <v>81</v>
      </c>
      <c r="I485" s="1">
        <v>61</v>
      </c>
      <c r="J485" s="1">
        <v>42</v>
      </c>
      <c r="K485" s="1" t="s">
        <v>426</v>
      </c>
      <c r="L485" s="1" t="s">
        <v>427</v>
      </c>
      <c r="M485" s="1" t="s">
        <v>428</v>
      </c>
      <c r="N485" s="1" t="s">
        <v>17</v>
      </c>
      <c r="O485" s="1" t="s">
        <v>159</v>
      </c>
      <c r="P485" s="1" t="s">
        <v>19</v>
      </c>
      <c r="Q485" s="1">
        <v>5</v>
      </c>
      <c r="R485" s="1" t="s">
        <v>9</v>
      </c>
      <c r="S485" s="1" t="s">
        <v>20</v>
      </c>
      <c r="T485" s="1" t="s">
        <v>1262</v>
      </c>
      <c r="U485" s="1" t="s">
        <v>429</v>
      </c>
      <c r="V485" s="2" t="s">
        <v>22</v>
      </c>
      <c r="W485" s="2" t="s">
        <v>136</v>
      </c>
      <c r="X485" s="8">
        <f t="shared" si="7"/>
        <v>45</v>
      </c>
      <c r="Y485" s="3">
        <v>117</v>
      </c>
      <c r="Z485" s="3">
        <v>585</v>
      </c>
    </row>
    <row r="486" spans="1:26" s="1" customFormat="1" ht="75" customHeight="1">
      <c r="A486" s="1" t="s">
        <v>0</v>
      </c>
      <c r="B486" s="1" t="s">
        <v>1152</v>
      </c>
      <c r="D486" s="2" t="s">
        <v>1153</v>
      </c>
      <c r="E486" s="1">
        <v>45</v>
      </c>
      <c r="F486" s="1">
        <v>37.667000000000002</v>
      </c>
      <c r="G486" s="2">
        <v>0.20699999999999999</v>
      </c>
      <c r="H486" s="2">
        <v>81</v>
      </c>
      <c r="I486" s="1">
        <v>61</v>
      </c>
      <c r="J486" s="1">
        <v>42</v>
      </c>
      <c r="K486" s="1" t="s">
        <v>1223</v>
      </c>
      <c r="L486" s="1" t="s">
        <v>1224</v>
      </c>
      <c r="M486" s="1" t="s">
        <v>1225</v>
      </c>
      <c r="N486" s="1" t="s">
        <v>17</v>
      </c>
      <c r="O486" s="1" t="s">
        <v>159</v>
      </c>
      <c r="P486" s="1" t="s">
        <v>19</v>
      </c>
      <c r="Q486" s="1">
        <v>3</v>
      </c>
      <c r="R486" s="1" t="s">
        <v>9</v>
      </c>
      <c r="S486" s="1" t="s">
        <v>20</v>
      </c>
      <c r="T486" s="1" t="s">
        <v>1267</v>
      </c>
      <c r="U486" s="1" t="s">
        <v>1226</v>
      </c>
      <c r="V486" s="2" t="s">
        <v>22</v>
      </c>
      <c r="W486" s="2" t="s">
        <v>23</v>
      </c>
      <c r="X486" s="8">
        <f t="shared" si="7"/>
        <v>32.5</v>
      </c>
      <c r="Y486" s="3">
        <v>84.5</v>
      </c>
      <c r="Z486" s="3">
        <v>253.5</v>
      </c>
    </row>
    <row r="487" spans="1:26" s="1" customFormat="1" ht="75" customHeight="1">
      <c r="A487" s="1" t="s">
        <v>0</v>
      </c>
      <c r="B487" s="1" t="s">
        <v>1152</v>
      </c>
      <c r="D487" s="2" t="s">
        <v>1153</v>
      </c>
      <c r="E487" s="1">
        <v>45</v>
      </c>
      <c r="F487" s="1">
        <v>37.667000000000002</v>
      </c>
      <c r="G487" s="2">
        <v>0.19</v>
      </c>
      <c r="H487" s="2">
        <v>81</v>
      </c>
      <c r="I487" s="1">
        <v>61</v>
      </c>
      <c r="J487" s="1">
        <v>42</v>
      </c>
      <c r="K487" s="1" t="s">
        <v>438</v>
      </c>
      <c r="L487" s="1" t="s">
        <v>401</v>
      </c>
      <c r="M487" s="1" t="s">
        <v>402</v>
      </c>
      <c r="N487" s="1" t="s">
        <v>17</v>
      </c>
      <c r="O487" s="1" t="s">
        <v>159</v>
      </c>
      <c r="P487" s="1" t="s">
        <v>40</v>
      </c>
      <c r="Q487" s="1">
        <v>1</v>
      </c>
      <c r="R487" s="1" t="s">
        <v>9</v>
      </c>
      <c r="S487" s="1" t="s">
        <v>20</v>
      </c>
      <c r="T487" s="1" t="s">
        <v>1267</v>
      </c>
      <c r="U487" s="1" t="s">
        <v>439</v>
      </c>
      <c r="V487" s="2" t="s">
        <v>22</v>
      </c>
      <c r="W487" s="2" t="s">
        <v>23</v>
      </c>
      <c r="X487" s="8">
        <f t="shared" si="7"/>
        <v>37.5</v>
      </c>
      <c r="Y487" s="3">
        <v>97.5</v>
      </c>
      <c r="Z487" s="3">
        <v>97.5</v>
      </c>
    </row>
    <row r="488" spans="1:26" s="1" customFormat="1" ht="75" customHeight="1">
      <c r="A488" s="1" t="s">
        <v>0</v>
      </c>
      <c r="B488" s="1" t="s">
        <v>1152</v>
      </c>
      <c r="D488" s="2" t="s">
        <v>1153</v>
      </c>
      <c r="E488" s="1">
        <v>45</v>
      </c>
      <c r="F488" s="1">
        <v>37.667000000000002</v>
      </c>
      <c r="G488" s="2">
        <v>0.221</v>
      </c>
      <c r="H488" s="2">
        <v>81</v>
      </c>
      <c r="I488" s="1">
        <v>61</v>
      </c>
      <c r="J488" s="1">
        <v>42</v>
      </c>
      <c r="K488" s="1" t="s">
        <v>151</v>
      </c>
      <c r="L488" s="1" t="s">
        <v>132</v>
      </c>
      <c r="M488" s="1" t="s">
        <v>133</v>
      </c>
      <c r="N488" s="1" t="s">
        <v>17</v>
      </c>
      <c r="O488" s="1" t="s">
        <v>27</v>
      </c>
      <c r="P488" s="1" t="s">
        <v>19</v>
      </c>
      <c r="Q488" s="1">
        <v>1</v>
      </c>
      <c r="R488" s="1" t="s">
        <v>9</v>
      </c>
      <c r="S488" s="1" t="s">
        <v>20</v>
      </c>
      <c r="T488" s="1" t="s">
        <v>1261</v>
      </c>
      <c r="U488" s="1" t="s">
        <v>152</v>
      </c>
      <c r="V488" s="2" t="s">
        <v>22</v>
      </c>
      <c r="W488" s="2" t="s">
        <v>136</v>
      </c>
      <c r="X488" s="8">
        <f t="shared" si="7"/>
        <v>60</v>
      </c>
      <c r="Y488" s="3">
        <v>156</v>
      </c>
      <c r="Z488" s="3">
        <v>156</v>
      </c>
    </row>
    <row r="489" spans="1:26" s="1" customFormat="1" ht="75" customHeight="1">
      <c r="A489" s="1" t="s">
        <v>0</v>
      </c>
      <c r="B489" s="1" t="s">
        <v>1152</v>
      </c>
      <c r="D489" s="2" t="s">
        <v>1153</v>
      </c>
      <c r="E489" s="1">
        <v>45</v>
      </c>
      <c r="F489" s="1">
        <v>37.667000000000002</v>
      </c>
      <c r="G489" s="2">
        <v>0.152</v>
      </c>
      <c r="H489" s="2">
        <v>81</v>
      </c>
      <c r="I489" s="1">
        <v>61</v>
      </c>
      <c r="J489" s="1">
        <v>42</v>
      </c>
      <c r="K489" s="1" t="s">
        <v>1227</v>
      </c>
      <c r="L489" s="1" t="s">
        <v>142</v>
      </c>
      <c r="M489" s="1" t="s">
        <v>143</v>
      </c>
      <c r="N489" s="1" t="s">
        <v>17</v>
      </c>
      <c r="O489" s="1" t="s">
        <v>159</v>
      </c>
      <c r="P489" s="1" t="s">
        <v>19</v>
      </c>
      <c r="Q489" s="1">
        <v>2</v>
      </c>
      <c r="R489" s="1" t="s">
        <v>9</v>
      </c>
      <c r="S489" s="1" t="s">
        <v>29</v>
      </c>
      <c r="T489" s="1" t="s">
        <v>1262</v>
      </c>
      <c r="U489" s="1" t="s">
        <v>1228</v>
      </c>
      <c r="V489" s="2" t="s">
        <v>103</v>
      </c>
      <c r="W489" s="2" t="s">
        <v>136</v>
      </c>
      <c r="X489" s="8">
        <f t="shared" si="7"/>
        <v>47.5</v>
      </c>
      <c r="Y489" s="3">
        <v>123.5</v>
      </c>
      <c r="Z489" s="3">
        <v>247</v>
      </c>
    </row>
    <row r="490" spans="1:26" s="1" customFormat="1" ht="75" customHeight="1">
      <c r="A490" s="1" t="s">
        <v>0</v>
      </c>
      <c r="B490" s="1" t="s">
        <v>1152</v>
      </c>
      <c r="D490" s="2" t="s">
        <v>1153</v>
      </c>
      <c r="E490" s="1">
        <v>45</v>
      </c>
      <c r="F490" s="1">
        <v>37.667000000000002</v>
      </c>
      <c r="G490" s="2">
        <v>0.19</v>
      </c>
      <c r="H490" s="2">
        <v>81</v>
      </c>
      <c r="I490" s="1">
        <v>61</v>
      </c>
      <c r="J490" s="1">
        <v>42</v>
      </c>
      <c r="K490" s="1" t="s">
        <v>1229</v>
      </c>
      <c r="L490" s="1" t="s">
        <v>401</v>
      </c>
      <c r="M490" s="1" t="s">
        <v>402</v>
      </c>
      <c r="N490" s="1" t="s">
        <v>17</v>
      </c>
      <c r="O490" s="1" t="s">
        <v>7</v>
      </c>
      <c r="P490" s="1" t="s">
        <v>19</v>
      </c>
      <c r="Q490" s="1">
        <v>2</v>
      </c>
      <c r="R490" s="1" t="s">
        <v>9</v>
      </c>
      <c r="S490" s="1" t="s">
        <v>20</v>
      </c>
      <c r="T490" s="1" t="s">
        <v>1267</v>
      </c>
      <c r="U490" s="1" t="s">
        <v>1230</v>
      </c>
      <c r="V490" s="2" t="s">
        <v>22</v>
      </c>
      <c r="W490" s="2" t="s">
        <v>23</v>
      </c>
      <c r="X490" s="8">
        <f t="shared" si="7"/>
        <v>37.5</v>
      </c>
      <c r="Y490" s="3">
        <v>97.5</v>
      </c>
      <c r="Z490" s="3">
        <v>195</v>
      </c>
    </row>
    <row r="491" spans="1:26" s="1" customFormat="1" ht="75" customHeight="1">
      <c r="A491" s="1" t="s">
        <v>0</v>
      </c>
      <c r="B491" s="1" t="s">
        <v>1152</v>
      </c>
      <c r="D491" s="2" t="s">
        <v>1153</v>
      </c>
      <c r="E491" s="1">
        <v>45</v>
      </c>
      <c r="F491" s="1">
        <v>37.667000000000002</v>
      </c>
      <c r="G491" s="2">
        <v>0.23499999999999999</v>
      </c>
      <c r="H491" s="2">
        <v>81</v>
      </c>
      <c r="I491" s="1">
        <v>61</v>
      </c>
      <c r="J491" s="1">
        <v>42</v>
      </c>
      <c r="K491" s="1" t="s">
        <v>448</v>
      </c>
      <c r="L491" s="1" t="s">
        <v>423</v>
      </c>
      <c r="M491" s="1" t="s">
        <v>424</v>
      </c>
      <c r="N491" s="1" t="s">
        <v>17</v>
      </c>
      <c r="O491" s="1" t="s">
        <v>27</v>
      </c>
      <c r="P491" s="1" t="s">
        <v>19</v>
      </c>
      <c r="Q491" s="1">
        <v>4</v>
      </c>
      <c r="R491" s="1" t="s">
        <v>9</v>
      </c>
      <c r="S491" s="1" t="s">
        <v>10</v>
      </c>
      <c r="T491" s="1" t="s">
        <v>1261</v>
      </c>
      <c r="U491" s="1" t="s">
        <v>449</v>
      </c>
      <c r="V491" s="2" t="s">
        <v>12</v>
      </c>
      <c r="W491" s="2" t="s">
        <v>136</v>
      </c>
      <c r="X491" s="8">
        <f t="shared" si="7"/>
        <v>55</v>
      </c>
      <c r="Y491" s="3">
        <v>143</v>
      </c>
      <c r="Z491" s="3">
        <v>572</v>
      </c>
    </row>
    <row r="492" spans="1:26" s="1" customFormat="1" ht="75" customHeight="1">
      <c r="A492" s="1" t="s">
        <v>0</v>
      </c>
      <c r="B492" s="1" t="s">
        <v>1152</v>
      </c>
      <c r="D492" s="2" t="s">
        <v>1153</v>
      </c>
      <c r="E492" s="1">
        <v>45</v>
      </c>
      <c r="F492" s="1">
        <v>37.667000000000002</v>
      </c>
      <c r="G492" s="2">
        <v>0.47299999999999998</v>
      </c>
      <c r="H492" s="2">
        <v>81</v>
      </c>
      <c r="I492" s="1">
        <v>61</v>
      </c>
      <c r="J492" s="1">
        <v>42</v>
      </c>
      <c r="K492" s="1" t="s">
        <v>450</v>
      </c>
      <c r="L492" s="1" t="s">
        <v>405</v>
      </c>
      <c r="M492" s="1" t="s">
        <v>406</v>
      </c>
      <c r="N492" s="1" t="s">
        <v>17</v>
      </c>
      <c r="O492" s="1" t="s">
        <v>27</v>
      </c>
      <c r="P492" s="1" t="s">
        <v>451</v>
      </c>
      <c r="Q492" s="1">
        <v>1</v>
      </c>
      <c r="R492" s="1" t="s">
        <v>9</v>
      </c>
      <c r="S492" s="1" t="s">
        <v>54</v>
      </c>
      <c r="T492" s="1" t="s">
        <v>1270</v>
      </c>
      <c r="U492" s="1" t="s">
        <v>452</v>
      </c>
      <c r="V492" s="2" t="s">
        <v>409</v>
      </c>
      <c r="W492" s="2" t="s">
        <v>265</v>
      </c>
      <c r="X492" s="8">
        <f t="shared" si="7"/>
        <v>72.5</v>
      </c>
      <c r="Y492" s="3">
        <v>188.5</v>
      </c>
      <c r="Z492" s="3">
        <v>188.5</v>
      </c>
    </row>
    <row r="493" spans="1:26">
      <c r="Q493">
        <f>SUM(Q2:Q492)</f>
        <v>7131</v>
      </c>
      <c r="Z493" s="6">
        <f>SUM(Z2:Z492)</f>
        <v>563005.84600000025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2024-06-08T20:36:13Z</dcterms:created>
  <dcterms:modified xsi:type="dcterms:W3CDTF">2024-08-09T07:19:37Z</dcterms:modified>
</cp:coreProperties>
</file>